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080" tabRatio="444" activeTab="0"/>
  </bookViews>
  <sheets>
    <sheet name="Gral" sheetId="1" r:id="rId1"/>
    <sheet name="suma" sheetId="2" r:id="rId2"/>
  </sheets>
  <definedNames>
    <definedName name="Excel_BuiltIn__FilterDatabase_1">#REF!</definedName>
    <definedName name="_xlnm.Print_Titles" localSheetId="0">'Gral'!$12:$12</definedName>
    <definedName name="_xlnm.Print_Titles" localSheetId="1">'suma'!$1:$1</definedName>
  </definedNames>
  <calcPr fullCalcOnLoad="1"/>
</workbook>
</file>

<file path=xl/sharedStrings.xml><?xml version="1.0" encoding="utf-8"?>
<sst xmlns="http://schemas.openxmlformats.org/spreadsheetml/2006/main" count="177" uniqueCount="40">
  <si>
    <t>DESCRIPCION</t>
  </si>
  <si>
    <t>CANTIDAD</t>
  </si>
  <si>
    <t>MOTIVO</t>
  </si>
  <si>
    <t>PROVEEDOR</t>
  </si>
  <si>
    <t>PRECIO COTIZADO</t>
  </si>
  <si>
    <t>DESIERTO</t>
  </si>
  <si>
    <t>MENOR PRECIO</t>
  </si>
  <si>
    <t>FARMOS S.A.</t>
  </si>
  <si>
    <t>LAB BIOTENK S.A.</t>
  </si>
  <si>
    <t>UNICO OFERENTE</t>
  </si>
  <si>
    <t>RODRIGUEZ PAOLA K.</t>
  </si>
  <si>
    <t>ALBARRAN GUILLERMO</t>
  </si>
  <si>
    <t>TODO IMPLANT S.R.L.</t>
  </si>
  <si>
    <t>SIGUE EN PRECIO</t>
  </si>
  <si>
    <t>DESESTIMADO OFERENTE DE M.P. POR CORTA FECHA DE VENCIM. SE OTORGA AL QUE SIGUE EN PRECIO POR FACTOR DE EMPAQUE.</t>
  </si>
  <si>
    <t>ITEM</t>
  </si>
  <si>
    <t xml:space="preserve">DESESTIMADO </t>
  </si>
  <si>
    <t xml:space="preserve">ALTO COSTO </t>
  </si>
  <si>
    <t xml:space="preserve">DESIERTO </t>
  </si>
  <si>
    <t xml:space="preserve">NO SE AJUSTA A LAS CONDICIONES DEL  PLIEGO </t>
  </si>
  <si>
    <t>DROGRUERIA INTEGRAL SRL</t>
  </si>
  <si>
    <t xml:space="preserve">total </t>
  </si>
  <si>
    <t>Total ALBARRAN GUILLERMO</t>
  </si>
  <si>
    <t>Total DROGRUERIA INTEGRAL SRL</t>
  </si>
  <si>
    <t>Total FARMOS S.A.</t>
  </si>
  <si>
    <t>Total LAB BIOTENK S.A.</t>
  </si>
  <si>
    <t>Total RODRIGUEZ PAOLA K.</t>
  </si>
  <si>
    <t>Total TODO IMPLANT S.R.L.</t>
  </si>
  <si>
    <t>Total general</t>
  </si>
  <si>
    <t>Por lo que se da por finalizado el acto, firmado en prueba de conformidad.</t>
  </si>
  <si>
    <t>DROGUERIA INTEGRAL SRL</t>
  </si>
  <si>
    <t xml:space="preserve">SANABRIA LUIS RUBEN </t>
  </si>
  <si>
    <t>OPINION TECNICA</t>
  </si>
  <si>
    <t xml:space="preserve">INSULINA CORRIENTE 100 UI JERENGA PRELLENADA X 3 ML. </t>
  </si>
  <si>
    <t xml:space="preserve">VILDAGLIPTINA 50 MG. COMPRIMIDOS </t>
  </si>
  <si>
    <t>AGUJAS PARA LAPICERA DE INSULINA 0,3 X 6 MM.</t>
  </si>
  <si>
    <t>INSULINA HUMANA NPH 100 UI JERINGA PRELLENADA X 3 ML.</t>
  </si>
  <si>
    <t xml:space="preserve">ELI LILLY INTERC. INC. </t>
  </si>
  <si>
    <t>GLIMEPIRIDA 4 MG COMPRIMIDOS RANURADOS</t>
  </si>
  <si>
    <t>En la ciudad de Resistencia, capital de la Provincia del Chaco, a los 25 días del mes de abril del año dos mil dieciseis siendo las diez horas, en la Dirección de Administración se reúnen los integrantes de la Comisión Permanente de Preadjudicación, designada por Resolucion Nº 97/09, con el objeto de preadjudicar la Licitacion Privada Nº 1863/2016, realizada con el fin de contratar la adquisicion de insumos varios, con destino al Programa de Diabetes y Nutricion del Hospital "Dr. Julio C. Perrando", que la misma fue Autorizada por Resolucion Nº 615/2016.  Analizando el informe de la Comision Técnica Asesora, se procede a Preadjudicar de acuerdo al siguiente detalle: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</si>
</sst>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C0A]\ #,##0.0000"/>
    <numFmt numFmtId="165" formatCode="[$$-2C0A]\ #,##0.00"/>
  </numFmts>
  <fonts count="31">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sz val="11"/>
      <name val="Times New Roman"/>
      <family val="1"/>
    </font>
    <font>
      <b/>
      <sz val="11"/>
      <name val="Times New Roman"/>
      <family val="1"/>
    </font>
    <font>
      <sz val="10"/>
      <name val="Times New Roman"/>
      <family val="1"/>
    </font>
    <font>
      <sz val="10.5"/>
      <name val="Times New Roman"/>
      <family val="1"/>
    </font>
    <font>
      <sz val="10.5"/>
      <name val="Arial"/>
      <family val="2"/>
    </font>
    <font>
      <sz val="8"/>
      <name val="Arial"/>
      <family val="2"/>
    </font>
    <font>
      <b/>
      <sz val="9"/>
      <name val="Times New Roman"/>
      <family val="1"/>
    </font>
    <font>
      <sz val="8"/>
      <name val="Times New Roman"/>
      <family val="1"/>
    </font>
    <font>
      <b/>
      <sz val="7"/>
      <name val="Times New Roman"/>
      <family val="1"/>
    </font>
    <font>
      <sz val="7"/>
      <name val="Times New Roman"/>
      <family val="1"/>
    </font>
    <font>
      <sz val="7"/>
      <name val="Arial"/>
      <family val="2"/>
    </font>
    <font>
      <b/>
      <sz val="8"/>
      <name val="Times New Roman"/>
      <family val="1"/>
    </font>
    <font>
      <sz val="12"/>
      <name val="Times New Roman"/>
      <family val="1"/>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6" fillId="2" borderId="1" applyNumberFormat="0" applyAlignment="0" applyProtection="0"/>
    <xf numFmtId="0" fontId="4" fillId="12"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8" fillId="3" borderId="1" applyNumberFormat="0" applyAlignment="0" applyProtection="0"/>
    <xf numFmtId="0" fontId="9" fillId="17"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8" borderId="0" applyNumberFormat="0" applyBorder="0" applyAlignment="0" applyProtection="0"/>
    <xf numFmtId="0" fontId="0" fillId="0" borderId="0">
      <alignment/>
      <protection/>
    </xf>
    <xf numFmtId="0" fontId="0" fillId="4" borderId="4" applyNumberFormat="0" applyAlignment="0" applyProtection="0"/>
    <xf numFmtId="9" fontId="0" fillId="0" borderId="0" applyFill="0" applyBorder="0" applyAlignment="0" applyProtection="0"/>
    <xf numFmtId="0" fontId="11" fillId="2"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91">
    <xf numFmtId="0" fontId="0" fillId="0" borderId="0" xfId="0" applyAlignment="1">
      <alignment/>
    </xf>
    <xf numFmtId="0" fontId="18" fillId="0" borderId="0" xfId="0" applyFont="1" applyFill="1" applyAlignment="1">
      <alignment vertical="top" wrapText="1"/>
    </xf>
    <xf numFmtId="0" fontId="18" fillId="0" borderId="0" xfId="0" applyFont="1" applyFill="1" applyAlignment="1">
      <alignment wrapText="1"/>
    </xf>
    <xf numFmtId="0" fontId="18" fillId="0" borderId="0" xfId="0" applyFont="1" applyFill="1" applyAlignment="1">
      <alignment horizontal="center" vertical="top" wrapText="1"/>
    </xf>
    <xf numFmtId="0" fontId="19" fillId="0" borderId="0" xfId="0" applyFont="1" applyFill="1" applyAlignment="1">
      <alignment horizontal="center" vertical="center" wrapText="1"/>
    </xf>
    <xf numFmtId="0" fontId="21" fillId="0" borderId="0" xfId="0" applyFont="1" applyFill="1" applyAlignment="1">
      <alignment wrapText="1"/>
    </xf>
    <xf numFmtId="0" fontId="21" fillId="0" borderId="0" xfId="0" applyFont="1" applyFill="1" applyAlignment="1">
      <alignment vertical="top" wrapText="1"/>
    </xf>
    <xf numFmtId="0" fontId="22" fillId="0" borderId="0" xfId="0" applyFont="1" applyAlignment="1">
      <alignment/>
    </xf>
    <xf numFmtId="0" fontId="20" fillId="0" borderId="0" xfId="0" applyFont="1" applyFill="1" applyAlignment="1">
      <alignment wrapText="1"/>
    </xf>
    <xf numFmtId="0" fontId="20" fillId="0" borderId="0" xfId="0" applyFont="1" applyFill="1" applyAlignment="1">
      <alignment vertical="top" wrapText="1"/>
    </xf>
    <xf numFmtId="0" fontId="0" fillId="0" borderId="0" xfId="0" applyFont="1" applyAlignment="1">
      <alignment/>
    </xf>
    <xf numFmtId="0" fontId="18" fillId="0" borderId="0" xfId="0" applyFont="1" applyFill="1" applyBorder="1" applyAlignment="1">
      <alignment horizontal="center" vertical="top" wrapText="1"/>
    </xf>
    <xf numFmtId="0" fontId="22" fillId="0" borderId="0" xfId="0" applyFont="1" applyFill="1" applyAlignment="1">
      <alignment/>
    </xf>
    <xf numFmtId="0" fontId="0" fillId="0" borderId="0" xfId="0" applyFill="1" applyAlignment="1">
      <alignment/>
    </xf>
    <xf numFmtId="0" fontId="18" fillId="0" borderId="0" xfId="0" applyFont="1" applyFill="1" applyAlignment="1">
      <alignment horizontal="left" vertical="top" wrapText="1"/>
    </xf>
    <xf numFmtId="1" fontId="0" fillId="0" borderId="0" xfId="0" applyNumberFormat="1" applyAlignment="1">
      <alignment/>
    </xf>
    <xf numFmtId="165" fontId="18" fillId="0" borderId="0" xfId="0" applyNumberFormat="1" applyFont="1" applyFill="1" applyAlignment="1">
      <alignment vertical="top" wrapText="1"/>
    </xf>
    <xf numFmtId="1" fontId="20" fillId="0" borderId="0" xfId="0" applyNumberFormat="1" applyFont="1" applyAlignment="1">
      <alignment/>
    </xf>
    <xf numFmtId="0" fontId="18" fillId="0" borderId="0" xfId="0" applyFont="1" applyFill="1" applyAlignment="1">
      <alignment horizontal="left" vertical="top" wrapText="1"/>
    </xf>
    <xf numFmtId="165" fontId="18" fillId="0" borderId="0" xfId="0" applyNumberFormat="1" applyFont="1" applyFill="1" applyAlignment="1">
      <alignment vertical="top" wrapText="1"/>
    </xf>
    <xf numFmtId="0" fontId="18" fillId="0" borderId="0" xfId="0" applyFont="1" applyFill="1" applyAlignment="1">
      <alignment vertical="top" wrapText="1"/>
    </xf>
    <xf numFmtId="0" fontId="18" fillId="0" borderId="0" xfId="0" applyFont="1" applyFill="1" applyAlignment="1">
      <alignment horizontal="center" vertical="top" wrapText="1"/>
    </xf>
    <xf numFmtId="1" fontId="24" fillId="0" borderId="10"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165" fontId="24" fillId="0" borderId="11"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4" fontId="24" fillId="0" borderId="12" xfId="0" applyNumberFormat="1" applyFont="1" applyFill="1" applyBorder="1" applyAlignment="1">
      <alignment horizontal="center" vertical="center" wrapText="1"/>
    </xf>
    <xf numFmtId="1" fontId="25" fillId="0" borderId="13" xfId="0" applyNumberFormat="1" applyFont="1" applyFill="1" applyBorder="1" applyAlignment="1">
      <alignment horizontal="center" vertical="center" wrapText="1"/>
    </xf>
    <xf numFmtId="4" fontId="25" fillId="18" borderId="14" xfId="0" applyNumberFormat="1" applyFont="1" applyFill="1" applyBorder="1" applyAlignment="1">
      <alignment horizontal="left" vertical="center" wrapText="1"/>
    </xf>
    <xf numFmtId="165" fontId="25" fillId="0" borderId="14" xfId="0" applyNumberFormat="1" applyFont="1" applyFill="1" applyBorder="1" applyAlignment="1">
      <alignment horizontal="center" vertical="center" wrapText="1"/>
    </xf>
    <xf numFmtId="4" fontId="25" fillId="0" borderId="14" xfId="0" applyNumberFormat="1" applyFont="1" applyFill="1" applyBorder="1" applyAlignment="1">
      <alignment horizontal="center" vertical="center" wrapText="1"/>
    </xf>
    <xf numFmtId="4" fontId="25" fillId="0" borderId="15" xfId="0" applyNumberFormat="1" applyFont="1" applyFill="1" applyBorder="1" applyAlignment="1">
      <alignment horizontal="center" vertical="center" wrapText="1"/>
    </xf>
    <xf numFmtId="1" fontId="25" fillId="0" borderId="16" xfId="0" applyNumberFormat="1" applyFont="1" applyFill="1" applyBorder="1" applyAlignment="1">
      <alignment horizontal="center" vertical="center" wrapText="1"/>
    </xf>
    <xf numFmtId="4" fontId="25" fillId="2" borderId="17" xfId="0" applyNumberFormat="1" applyFont="1" applyFill="1" applyBorder="1" applyAlignment="1">
      <alignment horizontal="left" vertical="center" wrapText="1"/>
    </xf>
    <xf numFmtId="165" fontId="25" fillId="0" borderId="17" xfId="51" applyNumberFormat="1" applyFont="1" applyFill="1" applyBorder="1" applyAlignment="1">
      <alignment horizontal="center" vertical="center" wrapText="1"/>
      <protection/>
    </xf>
    <xf numFmtId="1" fontId="25" fillId="0" borderId="17" xfId="0" applyNumberFormat="1" applyFont="1" applyBorder="1" applyAlignment="1">
      <alignment horizontal="center" vertical="center" wrapText="1"/>
    </xf>
    <xf numFmtId="4" fontId="25" fillId="0" borderId="17"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4" fontId="25" fillId="18" borderId="17" xfId="0" applyNumberFormat="1" applyFont="1" applyFill="1" applyBorder="1" applyAlignment="1">
      <alignment horizontal="left" vertical="center" wrapText="1"/>
    </xf>
    <xf numFmtId="4" fontId="25" fillId="0" borderId="17" xfId="0" applyNumberFormat="1" applyFont="1" applyFill="1" applyBorder="1" applyAlignment="1">
      <alignment horizontal="left" vertical="center" wrapText="1"/>
    </xf>
    <xf numFmtId="1" fontId="25" fillId="0" borderId="17"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4" fontId="25" fillId="0" borderId="17" xfId="51" applyNumberFormat="1" applyFont="1" applyFill="1" applyBorder="1" applyAlignment="1">
      <alignment horizontal="left" vertical="center" wrapText="1"/>
      <protection/>
    </xf>
    <xf numFmtId="4" fontId="25" fillId="0" borderId="17" xfId="0" applyNumberFormat="1" applyFont="1" applyBorder="1" applyAlignment="1">
      <alignment horizontal="center" vertical="center" wrapText="1"/>
    </xf>
    <xf numFmtId="4" fontId="25" fillId="0" borderId="18" xfId="0" applyNumberFormat="1" applyFont="1" applyBorder="1" applyAlignment="1">
      <alignment horizontal="center" vertical="center" wrapText="1"/>
    </xf>
    <xf numFmtId="4" fontId="25" fillId="0" borderId="17" xfId="0" applyNumberFormat="1" applyFont="1" applyBorder="1" applyAlignment="1">
      <alignment horizontal="left" vertical="center" wrapText="1"/>
    </xf>
    <xf numFmtId="4" fontId="25" fillId="0" borderId="18" xfId="0" applyNumberFormat="1" applyFont="1" applyBorder="1" applyAlignment="1">
      <alignment horizontal="center" vertical="center" wrapText="1"/>
    </xf>
    <xf numFmtId="4" fontId="25" fillId="0" borderId="17" xfId="51" applyNumberFormat="1" applyFont="1" applyFill="1" applyBorder="1" applyAlignment="1">
      <alignment horizontal="center" vertical="center" wrapText="1"/>
      <protection/>
    </xf>
    <xf numFmtId="4" fontId="25" fillId="0" borderId="18" xfId="51" applyNumberFormat="1" applyFont="1" applyFill="1" applyBorder="1" applyAlignment="1">
      <alignment horizontal="center" vertical="center" wrapText="1"/>
      <protection/>
    </xf>
    <xf numFmtId="1" fontId="25" fillId="0" borderId="19" xfId="0" applyNumberFormat="1" applyFont="1" applyFill="1" applyBorder="1" applyAlignment="1">
      <alignment horizontal="center" vertical="center" wrapText="1"/>
    </xf>
    <xf numFmtId="4" fontId="25" fillId="18" borderId="20" xfId="0" applyNumberFormat="1" applyFont="1" applyFill="1" applyBorder="1" applyAlignment="1">
      <alignment horizontal="left" vertical="center" wrapText="1"/>
    </xf>
    <xf numFmtId="165" fontId="25" fillId="0" borderId="20" xfId="51" applyNumberFormat="1" applyFont="1" applyFill="1" applyBorder="1" applyAlignment="1">
      <alignment horizontal="center" vertical="center" wrapText="1"/>
      <protection/>
    </xf>
    <xf numFmtId="1" fontId="25" fillId="0" borderId="20" xfId="0" applyNumberFormat="1" applyFont="1" applyFill="1" applyBorder="1" applyAlignment="1">
      <alignment horizontal="center" vertical="center" wrapText="1"/>
    </xf>
    <xf numFmtId="4" fontId="25" fillId="0" borderId="20" xfId="51" applyNumberFormat="1" applyFont="1" applyFill="1" applyBorder="1" applyAlignment="1">
      <alignment horizontal="center" vertical="center" wrapText="1"/>
      <protection/>
    </xf>
    <xf numFmtId="4" fontId="25" fillId="0" borderId="21" xfId="51" applyNumberFormat="1" applyFont="1" applyFill="1" applyBorder="1" applyAlignment="1">
      <alignment horizontal="center" vertical="center" wrapText="1"/>
      <protection/>
    </xf>
    <xf numFmtId="0" fontId="26" fillId="0" borderId="0" xfId="0" applyFont="1" applyFill="1" applyAlignment="1">
      <alignment horizontal="center" vertical="center" wrapText="1"/>
    </xf>
    <xf numFmtId="0" fontId="27" fillId="0" borderId="0" xfId="0" applyFont="1" applyFill="1" applyAlignment="1">
      <alignment vertical="top" wrapText="1"/>
    </xf>
    <xf numFmtId="0" fontId="27" fillId="0" borderId="0" xfId="0" applyFont="1" applyFill="1" applyAlignment="1">
      <alignment wrapText="1"/>
    </xf>
    <xf numFmtId="0" fontId="28" fillId="0" borderId="0" xfId="0" applyFont="1" applyAlignment="1">
      <alignment/>
    </xf>
    <xf numFmtId="0" fontId="28" fillId="0" borderId="0" xfId="0" applyFont="1" applyFill="1" applyAlignment="1">
      <alignment/>
    </xf>
    <xf numFmtId="0" fontId="27" fillId="0" borderId="0" xfId="0" applyFont="1" applyFill="1" applyBorder="1" applyAlignment="1">
      <alignment horizontal="center" vertical="top" wrapText="1"/>
    </xf>
    <xf numFmtId="1" fontId="27" fillId="0" borderId="0" xfId="0" applyNumberFormat="1" applyFont="1" applyAlignment="1">
      <alignment/>
    </xf>
    <xf numFmtId="165" fontId="27" fillId="0" borderId="0" xfId="0" applyNumberFormat="1" applyFont="1" applyFill="1" applyAlignment="1">
      <alignment vertical="top" wrapText="1"/>
    </xf>
    <xf numFmtId="0" fontId="27" fillId="0" borderId="0" xfId="0" applyFont="1" applyFill="1" applyAlignment="1">
      <alignment vertical="top" wrapText="1"/>
    </xf>
    <xf numFmtId="0" fontId="27" fillId="0" borderId="0" xfId="0" applyFont="1" applyFill="1" applyAlignment="1">
      <alignment horizontal="center" vertical="top" wrapText="1"/>
    </xf>
    <xf numFmtId="1" fontId="28" fillId="0" borderId="0" xfId="0" applyNumberFormat="1" applyFont="1" applyAlignment="1">
      <alignment/>
    </xf>
    <xf numFmtId="165" fontId="27" fillId="0" borderId="0" xfId="0" applyNumberFormat="1" applyFont="1" applyFill="1" applyAlignment="1">
      <alignment vertical="top" wrapText="1"/>
    </xf>
    <xf numFmtId="0" fontId="27" fillId="0" borderId="0" xfId="0" applyFont="1" applyFill="1" applyAlignment="1">
      <alignment horizontal="center" vertical="top" wrapText="1"/>
    </xf>
    <xf numFmtId="1" fontId="29" fillId="0" borderId="17" xfId="0" applyNumberFormat="1" applyFont="1" applyFill="1" applyBorder="1" applyAlignment="1">
      <alignment horizontal="center" vertical="center" wrapText="1"/>
    </xf>
    <xf numFmtId="165" fontId="29" fillId="0" borderId="17" xfId="0" applyNumberFormat="1" applyFont="1" applyFill="1" applyBorder="1" applyAlignment="1">
      <alignment horizontal="center" vertical="center" wrapText="1"/>
    </xf>
    <xf numFmtId="4" fontId="29" fillId="0" borderId="17" xfId="0" applyNumberFormat="1" applyFont="1" applyFill="1" applyBorder="1" applyAlignment="1">
      <alignment horizontal="center" vertical="center" wrapText="1"/>
    </xf>
    <xf numFmtId="4" fontId="25" fillId="0" borderId="17" xfId="0" applyNumberFormat="1" applyFont="1" applyFill="1" applyBorder="1" applyAlignment="1">
      <alignment horizontal="center" vertical="center" wrapText="1"/>
    </xf>
    <xf numFmtId="4" fontId="29" fillId="0" borderId="17" xfId="0" applyNumberFormat="1" applyFont="1" applyBorder="1" applyAlignment="1">
      <alignment horizontal="center" vertical="center" wrapText="1"/>
    </xf>
    <xf numFmtId="4" fontId="29" fillId="0" borderId="17" xfId="51" applyNumberFormat="1" applyFont="1" applyFill="1" applyBorder="1" applyAlignment="1">
      <alignment horizontal="center" vertical="center" wrapText="1"/>
      <protection/>
    </xf>
    <xf numFmtId="1" fontId="25" fillId="0" borderId="0" xfId="0" applyNumberFormat="1" applyFont="1" applyFill="1" applyBorder="1" applyAlignment="1">
      <alignment horizontal="center" vertical="center" wrapText="1"/>
    </xf>
    <xf numFmtId="165" fontId="25" fillId="0" borderId="0" xfId="51" applyNumberFormat="1" applyFont="1" applyFill="1" applyBorder="1" applyAlignment="1">
      <alignment horizontal="center" vertical="center" wrapText="1"/>
      <protection/>
    </xf>
    <xf numFmtId="1" fontId="25" fillId="0" borderId="0" xfId="0" applyNumberFormat="1" applyFont="1" applyBorder="1" applyAlignment="1">
      <alignment horizontal="center" vertical="center" wrapText="1"/>
    </xf>
    <xf numFmtId="4" fontId="25" fillId="0" borderId="0" xfId="0"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1" fontId="25" fillId="19" borderId="17" xfId="0" applyNumberFormat="1" applyFont="1" applyFill="1" applyBorder="1" applyAlignment="1">
      <alignment horizontal="center" vertical="center" wrapText="1"/>
    </xf>
    <xf numFmtId="165" fontId="25" fillId="19" borderId="17" xfId="51" applyNumberFormat="1" applyFont="1" applyFill="1" applyBorder="1" applyAlignment="1">
      <alignment horizontal="center" vertical="center" wrapText="1"/>
      <protection/>
    </xf>
    <xf numFmtId="4" fontId="25" fillId="19" borderId="17" xfId="0" applyNumberFormat="1" applyFont="1" applyFill="1" applyBorder="1" applyAlignment="1">
      <alignment horizontal="center" vertical="center" wrapText="1"/>
    </xf>
    <xf numFmtId="165" fontId="29" fillId="19" borderId="17" xfId="0" applyNumberFormat="1" applyFont="1" applyFill="1" applyBorder="1" applyAlignment="1">
      <alignment horizontal="center" vertical="center" wrapText="1"/>
    </xf>
    <xf numFmtId="165" fontId="25" fillId="19" borderId="17" xfId="0" applyNumberFormat="1" applyFont="1" applyFill="1" applyBorder="1" applyAlignment="1">
      <alignment horizontal="center" vertical="center" wrapText="1"/>
    </xf>
    <xf numFmtId="4" fontId="25" fillId="19" borderId="17"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1" fontId="29" fillId="0" borderId="17" xfId="0" applyNumberFormat="1" applyFont="1" applyBorder="1" applyAlignment="1">
      <alignment horizontal="center" vertical="center" wrapText="1"/>
    </xf>
    <xf numFmtId="1" fontId="29" fillId="0" borderId="14" xfId="0" applyNumberFormat="1" applyFont="1" applyFill="1" applyBorder="1" applyAlignment="1">
      <alignment horizontal="center" vertical="center" wrapText="1"/>
    </xf>
    <xf numFmtId="0" fontId="18" fillId="0" borderId="0" xfId="0" applyNumberFormat="1" applyFont="1" applyAlignment="1">
      <alignment horizontal="justify" vertical="justify" wrapText="1"/>
    </xf>
    <xf numFmtId="0" fontId="30" fillId="0" borderId="0" xfId="0" applyFont="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3"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xdr:rowOff>
    </xdr:from>
    <xdr:to>
      <xdr:col>6</xdr:col>
      <xdr:colOff>400050</xdr:colOff>
      <xdr:row>8</xdr:row>
      <xdr:rowOff>0</xdr:rowOff>
    </xdr:to>
    <xdr:pic>
      <xdr:nvPicPr>
        <xdr:cNvPr id="1" name="Picture 2"/>
        <xdr:cNvPicPr preferRelativeResize="1">
          <a:picLocks noChangeAspect="1"/>
        </xdr:cNvPicPr>
      </xdr:nvPicPr>
      <xdr:blipFill>
        <a:blip r:embed="rId1"/>
        <a:stretch>
          <a:fillRect/>
        </a:stretch>
      </xdr:blipFill>
      <xdr:spPr>
        <a:xfrm>
          <a:off x="95250" y="209550"/>
          <a:ext cx="71151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0:IO152"/>
  <sheetViews>
    <sheetView tabSelected="1" zoomScalePageLayoutView="0" workbookViewId="0" topLeftCell="A1">
      <selection activeCell="A10" sqref="A10:F10"/>
    </sheetView>
  </sheetViews>
  <sheetFormatPr defaultColWidth="12.57421875" defaultRowHeight="12.75"/>
  <cols>
    <col min="1" max="1" width="6.00390625" style="15" customWidth="1"/>
    <col min="2" max="2" width="44.8515625" style="14" customWidth="1"/>
    <col min="3" max="3" width="10.421875" style="16" customWidth="1"/>
    <col min="4" max="4" width="10.421875" style="15" customWidth="1"/>
    <col min="5" max="5" width="17.8515625" style="1" customWidth="1"/>
    <col min="6" max="6" width="12.57421875" style="3" customWidth="1"/>
    <col min="7" max="243" width="11.57421875" style="1" customWidth="1"/>
    <col min="244" max="248" width="12.00390625" style="2" customWidth="1"/>
  </cols>
  <sheetData>
    <row r="9" ht="11.25" customHeight="1"/>
    <row r="10" spans="1:6" ht="113.25" customHeight="1">
      <c r="A10" s="89" t="s">
        <v>39</v>
      </c>
      <c r="B10" s="89"/>
      <c r="C10" s="89"/>
      <c r="D10" s="89"/>
      <c r="E10" s="89"/>
      <c r="F10" s="89"/>
    </row>
    <row r="11" spans="1:6" ht="15.75" thickBot="1">
      <c r="A11" s="17"/>
      <c r="B11" s="18"/>
      <c r="C11" s="19"/>
      <c r="D11" s="17"/>
      <c r="E11" s="20"/>
      <c r="F11" s="21"/>
    </row>
    <row r="12" spans="1:6" s="4" customFormat="1" ht="24" customHeight="1" thickBot="1">
      <c r="A12" s="22" t="s">
        <v>15</v>
      </c>
      <c r="B12" s="23" t="s">
        <v>0</v>
      </c>
      <c r="C12" s="24" t="s">
        <v>4</v>
      </c>
      <c r="D12" s="25" t="s">
        <v>1</v>
      </c>
      <c r="E12" s="23" t="s">
        <v>3</v>
      </c>
      <c r="F12" s="26" t="s">
        <v>2</v>
      </c>
    </row>
    <row r="13" spans="1:6" s="4" customFormat="1" ht="22.5" customHeight="1">
      <c r="A13" s="27">
        <v>1</v>
      </c>
      <c r="B13" s="28" t="s">
        <v>38</v>
      </c>
      <c r="C13" s="29">
        <v>7.1</v>
      </c>
      <c r="D13" s="88">
        <v>24000</v>
      </c>
      <c r="E13" s="30" t="s">
        <v>31</v>
      </c>
      <c r="F13" s="31" t="s">
        <v>32</v>
      </c>
    </row>
    <row r="14" spans="1:6" ht="24.75" customHeight="1">
      <c r="A14" s="32">
        <v>2</v>
      </c>
      <c r="B14" s="33" t="s">
        <v>33</v>
      </c>
      <c r="C14" s="34">
        <v>95.94</v>
      </c>
      <c r="D14" s="35">
        <v>2000</v>
      </c>
      <c r="E14" s="36" t="s">
        <v>37</v>
      </c>
      <c r="F14" s="37" t="s">
        <v>6</v>
      </c>
    </row>
    <row r="15" spans="1:6" ht="22.5" customHeight="1">
      <c r="A15" s="32">
        <v>3</v>
      </c>
      <c r="B15" s="38" t="s">
        <v>34</v>
      </c>
      <c r="C15" s="34">
        <v>10.99</v>
      </c>
      <c r="D15" s="87">
        <v>18000</v>
      </c>
      <c r="E15" s="36" t="s">
        <v>30</v>
      </c>
      <c r="F15" s="37" t="s">
        <v>6</v>
      </c>
    </row>
    <row r="16" spans="1:6" ht="22.5" customHeight="1">
      <c r="A16" s="32">
        <v>4</v>
      </c>
      <c r="B16" s="38" t="s">
        <v>35</v>
      </c>
      <c r="C16" s="34">
        <v>6.95</v>
      </c>
      <c r="D16" s="87">
        <v>35500</v>
      </c>
      <c r="E16" s="36" t="s">
        <v>30</v>
      </c>
      <c r="F16" s="37" t="s">
        <v>9</v>
      </c>
    </row>
    <row r="17" spans="1:249" s="6" customFormat="1" ht="28.5" customHeight="1">
      <c r="A17" s="32">
        <v>5</v>
      </c>
      <c r="B17" s="39" t="s">
        <v>36</v>
      </c>
      <c r="C17" s="34">
        <v>108.3</v>
      </c>
      <c r="D17" s="68">
        <v>6400</v>
      </c>
      <c r="E17" s="36" t="s">
        <v>37</v>
      </c>
      <c r="F17" s="41" t="s">
        <v>6</v>
      </c>
      <c r="IJ17" s="5"/>
      <c r="IK17" s="5"/>
      <c r="IL17" s="5"/>
      <c r="IM17" s="5"/>
      <c r="IN17" s="5"/>
      <c r="IO17" s="12"/>
    </row>
    <row r="18" spans="1:248" s="13" customFormat="1" ht="22.5" customHeight="1" hidden="1">
      <c r="A18" s="32"/>
      <c r="B18" s="39"/>
      <c r="C18" s="34"/>
      <c r="D18" s="40"/>
      <c r="E18" s="36"/>
      <c r="F18" s="37"/>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2"/>
      <c r="IK18" s="2"/>
      <c r="IL18" s="2"/>
      <c r="IM18" s="2"/>
      <c r="IN18" s="2"/>
    </row>
    <row r="19" spans="1:248" s="13" customFormat="1" ht="15" hidden="1">
      <c r="A19" s="32"/>
      <c r="B19" s="39"/>
      <c r="C19" s="34"/>
      <c r="D19" s="40"/>
      <c r="E19" s="36"/>
      <c r="F19" s="4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2"/>
      <c r="IK19" s="2"/>
      <c r="IL19" s="2"/>
      <c r="IM19" s="2"/>
      <c r="IN19" s="2"/>
    </row>
    <row r="20" spans="1:6" ht="22.5" customHeight="1" hidden="1">
      <c r="A20" s="32"/>
      <c r="B20" s="42"/>
      <c r="C20" s="34"/>
      <c r="D20" s="35"/>
      <c r="E20" s="36"/>
      <c r="F20" s="37"/>
    </row>
    <row r="21" spans="1:6" ht="36" customHeight="1" hidden="1">
      <c r="A21" s="32"/>
      <c r="B21" s="33"/>
      <c r="C21" s="34"/>
      <c r="D21" s="35"/>
      <c r="E21" s="36"/>
      <c r="F21" s="37"/>
    </row>
    <row r="22" spans="1:248" ht="20.25" customHeight="1" hidden="1">
      <c r="A22" s="32"/>
      <c r="B22" s="38"/>
      <c r="C22" s="34"/>
      <c r="D22" s="35"/>
      <c r="E22" s="43"/>
      <c r="F22" s="44"/>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row>
    <row r="23" spans="1:6" ht="22.5" customHeight="1" hidden="1">
      <c r="A23" s="32"/>
      <c r="B23" s="33"/>
      <c r="C23" s="34"/>
      <c r="D23" s="35"/>
      <c r="E23" s="36"/>
      <c r="F23" s="41"/>
    </row>
    <row r="24" spans="1:6" ht="22.5" customHeight="1" hidden="1">
      <c r="A24" s="32"/>
      <c r="B24" s="38"/>
      <c r="C24" s="34"/>
      <c r="D24" s="35"/>
      <c r="E24" s="36"/>
      <c r="F24" s="37"/>
    </row>
    <row r="25" spans="1:6" ht="22.5" customHeight="1" hidden="1">
      <c r="A25" s="32"/>
      <c r="B25" s="38"/>
      <c r="C25" s="34"/>
      <c r="D25" s="87"/>
      <c r="E25" s="36"/>
      <c r="F25" s="37"/>
    </row>
    <row r="26" spans="1:6" ht="22.5" customHeight="1" hidden="1">
      <c r="A26" s="32"/>
      <c r="B26" s="38"/>
      <c r="C26" s="34"/>
      <c r="D26" s="87"/>
      <c r="E26" s="36"/>
      <c r="F26" s="37"/>
    </row>
    <row r="27" spans="1:6" ht="22.5" customHeight="1" hidden="1">
      <c r="A27" s="32"/>
      <c r="B27" s="42"/>
      <c r="C27" s="34"/>
      <c r="D27" s="35"/>
      <c r="E27" s="36"/>
      <c r="F27" s="41"/>
    </row>
    <row r="28" spans="1:6" ht="54.75" customHeight="1" hidden="1">
      <c r="A28" s="32"/>
      <c r="B28" s="33"/>
      <c r="C28" s="34"/>
      <c r="D28" s="35"/>
      <c r="E28" s="36"/>
      <c r="F28" s="41"/>
    </row>
    <row r="29" spans="1:6" ht="22.5" customHeight="1" hidden="1">
      <c r="A29" s="32"/>
      <c r="B29" s="33"/>
      <c r="C29" s="34"/>
      <c r="D29" s="35"/>
      <c r="E29" s="36"/>
      <c r="F29" s="37"/>
    </row>
    <row r="30" spans="1:6" ht="22.5" customHeight="1" hidden="1">
      <c r="A30" s="32"/>
      <c r="B30" s="38"/>
      <c r="C30" s="34"/>
      <c r="D30" s="35"/>
      <c r="E30" s="36"/>
      <c r="F30" s="37"/>
    </row>
    <row r="31" spans="1:6" ht="22.5" customHeight="1" hidden="1">
      <c r="A31" s="32"/>
      <c r="B31" s="38"/>
      <c r="C31" s="34"/>
      <c r="D31" s="35"/>
      <c r="E31" s="36"/>
      <c r="F31" s="37"/>
    </row>
    <row r="32" spans="1:6" ht="22.5" customHeight="1" hidden="1">
      <c r="A32" s="32"/>
      <c r="B32" s="38"/>
      <c r="C32" s="34"/>
      <c r="D32" s="35"/>
      <c r="E32" s="36"/>
      <c r="F32" s="41"/>
    </row>
    <row r="33" spans="1:6" s="13" customFormat="1" ht="46.5" customHeight="1" hidden="1">
      <c r="A33" s="86"/>
      <c r="B33" s="39"/>
      <c r="C33" s="34"/>
      <c r="D33" s="40"/>
      <c r="E33" s="36"/>
      <c r="F33" s="37"/>
    </row>
    <row r="34" spans="1:6" s="10" customFormat="1" ht="22.5" customHeight="1" hidden="1">
      <c r="A34" s="32"/>
      <c r="B34" s="38"/>
      <c r="C34" s="34"/>
      <c r="D34" s="35"/>
      <c r="E34" s="43"/>
      <c r="F34" s="44"/>
    </row>
    <row r="35" spans="1:248" ht="22.5" customHeight="1" hidden="1">
      <c r="A35" s="32"/>
      <c r="B35" s="33"/>
      <c r="C35" s="34"/>
      <c r="D35" s="35"/>
      <c r="E35" s="43"/>
      <c r="F35" s="44"/>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row>
    <row r="36" spans="1:248" ht="22.5" customHeight="1" hidden="1">
      <c r="A36" s="32"/>
      <c r="B36" s="45"/>
      <c r="C36" s="34"/>
      <c r="D36" s="35"/>
      <c r="E36" s="43"/>
      <c r="F36" s="44"/>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row>
    <row r="37" spans="1:248" ht="11.25" customHeight="1" hidden="1">
      <c r="A37" s="32"/>
      <c r="B37" s="38"/>
      <c r="C37" s="34"/>
      <c r="D37" s="35"/>
      <c r="E37" s="43"/>
      <c r="F37" s="44"/>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row>
    <row r="38" spans="1:6" s="13" customFormat="1" ht="22.5" customHeight="1" hidden="1">
      <c r="A38" s="32"/>
      <c r="B38" s="39"/>
      <c r="C38" s="34"/>
      <c r="D38" s="40"/>
      <c r="E38" s="36"/>
      <c r="F38" s="37"/>
    </row>
    <row r="39" spans="1:6" s="13" customFormat="1" ht="22.5" customHeight="1" hidden="1">
      <c r="A39" s="32"/>
      <c r="B39" s="39"/>
      <c r="C39" s="34"/>
      <c r="D39" s="40"/>
      <c r="E39" s="36"/>
      <c r="F39" s="37"/>
    </row>
    <row r="40" spans="1:6" s="13" customFormat="1" ht="22.5" customHeight="1" hidden="1">
      <c r="A40" s="32"/>
      <c r="B40" s="38"/>
      <c r="C40" s="34"/>
      <c r="D40" s="40"/>
      <c r="E40" s="36"/>
      <c r="F40" s="37"/>
    </row>
    <row r="41" spans="1:6" s="13" customFormat="1" ht="22.5" customHeight="1" hidden="1">
      <c r="A41" s="32"/>
      <c r="B41" s="38"/>
      <c r="C41" s="34"/>
      <c r="D41" s="40"/>
      <c r="E41" s="36"/>
      <c r="F41" s="37"/>
    </row>
    <row r="42" spans="1:6" s="13" customFormat="1" ht="22.5" customHeight="1" hidden="1">
      <c r="A42" s="32"/>
      <c r="B42" s="38"/>
      <c r="C42" s="34"/>
      <c r="D42" s="40"/>
      <c r="E42" s="36"/>
      <c r="F42" s="41"/>
    </row>
    <row r="43" spans="1:6" s="13" customFormat="1" ht="22.5" customHeight="1" hidden="1">
      <c r="A43" s="32"/>
      <c r="B43" s="38"/>
      <c r="C43" s="34"/>
      <c r="D43" s="40"/>
      <c r="E43" s="36"/>
      <c r="F43" s="37"/>
    </row>
    <row r="44" spans="1:6" s="13" customFormat="1" ht="22.5" customHeight="1" hidden="1">
      <c r="A44" s="32"/>
      <c r="B44" s="38"/>
      <c r="C44" s="34"/>
      <c r="D44" s="40"/>
      <c r="E44" s="36"/>
      <c r="F44" s="37"/>
    </row>
    <row r="45" spans="1:6" s="13" customFormat="1" ht="22.5" customHeight="1" hidden="1">
      <c r="A45" s="32"/>
      <c r="B45" s="38"/>
      <c r="C45" s="34"/>
      <c r="D45" s="40"/>
      <c r="E45" s="36"/>
      <c r="F45" s="37"/>
    </row>
    <row r="46" spans="1:6" s="13" customFormat="1" ht="22.5" customHeight="1" hidden="1">
      <c r="A46" s="32"/>
      <c r="B46" s="39"/>
      <c r="C46" s="34"/>
      <c r="D46" s="40"/>
      <c r="E46" s="36"/>
      <c r="F46" s="37"/>
    </row>
    <row r="47" spans="1:248" ht="22.5" customHeight="1" hidden="1">
      <c r="A47" s="32"/>
      <c r="B47" s="38"/>
      <c r="C47" s="34"/>
      <c r="D47" s="35"/>
      <c r="E47" s="43"/>
      <c r="F47" s="44"/>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row>
    <row r="48" spans="1:248" ht="22.5" customHeight="1" hidden="1">
      <c r="A48" s="32"/>
      <c r="B48" s="38"/>
      <c r="C48" s="34"/>
      <c r="D48" s="35"/>
      <c r="E48" s="43"/>
      <c r="F48" s="44"/>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row>
    <row r="49" spans="1:6" s="13" customFormat="1" ht="20.25" customHeight="1" hidden="1">
      <c r="A49" s="32"/>
      <c r="B49" s="39"/>
      <c r="C49" s="34"/>
      <c r="D49" s="40"/>
      <c r="E49" s="36"/>
      <c r="F49" s="37"/>
    </row>
    <row r="50" spans="1:6" s="13" customFormat="1" ht="22.5" customHeight="1" hidden="1">
      <c r="A50" s="32"/>
      <c r="B50" s="39"/>
      <c r="C50" s="34"/>
      <c r="D50" s="40"/>
      <c r="E50" s="36"/>
      <c r="F50" s="37"/>
    </row>
    <row r="51" spans="1:6" s="13" customFormat="1" ht="22.5" customHeight="1" hidden="1">
      <c r="A51" s="32"/>
      <c r="B51" s="38"/>
      <c r="C51" s="34"/>
      <c r="D51" s="40"/>
      <c r="E51" s="36"/>
      <c r="F51" s="37"/>
    </row>
    <row r="52" spans="1:6" ht="22.5" customHeight="1" hidden="1">
      <c r="A52" s="32"/>
      <c r="B52" s="39"/>
      <c r="C52" s="34"/>
      <c r="D52" s="35"/>
      <c r="E52" s="36"/>
      <c r="F52" s="37"/>
    </row>
    <row r="53" spans="1:6" ht="22.5" customHeight="1" hidden="1">
      <c r="A53" s="32"/>
      <c r="B53" s="38"/>
      <c r="C53" s="34"/>
      <c r="D53" s="35"/>
      <c r="E53" s="36"/>
      <c r="F53" s="37"/>
    </row>
    <row r="54" spans="1:249" s="9" customFormat="1" ht="22.5" customHeight="1" hidden="1">
      <c r="A54" s="32"/>
      <c r="B54" s="38"/>
      <c r="C54" s="34"/>
      <c r="D54" s="35"/>
      <c r="E54" s="36"/>
      <c r="F54" s="37"/>
      <c r="IJ54" s="8"/>
      <c r="IK54" s="8"/>
      <c r="IL54" s="8"/>
      <c r="IM54" s="8"/>
      <c r="IN54" s="8"/>
      <c r="IO54" s="10"/>
    </row>
    <row r="55" spans="1:6" ht="22.5" customHeight="1" hidden="1">
      <c r="A55" s="32"/>
      <c r="B55" s="38"/>
      <c r="C55" s="34"/>
      <c r="D55" s="35"/>
      <c r="E55" s="36"/>
      <c r="F55" s="37"/>
    </row>
    <row r="56" spans="1:249" s="6" customFormat="1" ht="22.5" customHeight="1" hidden="1">
      <c r="A56" s="32"/>
      <c r="B56" s="42"/>
      <c r="C56" s="34"/>
      <c r="D56" s="35"/>
      <c r="E56" s="36"/>
      <c r="F56" s="37"/>
      <c r="IJ56" s="5"/>
      <c r="IK56" s="5"/>
      <c r="IL56" s="5"/>
      <c r="IM56" s="5"/>
      <c r="IN56" s="5"/>
      <c r="IO56" s="7"/>
    </row>
    <row r="57" spans="1:249" s="6" customFormat="1" ht="22.5" customHeight="1" hidden="1">
      <c r="A57" s="32"/>
      <c r="B57" s="42"/>
      <c r="C57" s="34"/>
      <c r="D57" s="35"/>
      <c r="E57" s="36"/>
      <c r="F57" s="37"/>
      <c r="IJ57" s="5"/>
      <c r="IK57" s="5"/>
      <c r="IL57" s="5"/>
      <c r="IM57" s="5"/>
      <c r="IN57" s="5"/>
      <c r="IO57" s="7"/>
    </row>
    <row r="58" spans="1:249" s="6" customFormat="1" ht="22.5" customHeight="1" hidden="1">
      <c r="A58" s="32"/>
      <c r="B58" s="33"/>
      <c r="C58" s="34"/>
      <c r="D58" s="35"/>
      <c r="E58" s="36"/>
      <c r="F58" s="37"/>
      <c r="IJ58" s="5"/>
      <c r="IK58" s="5"/>
      <c r="IL58" s="5"/>
      <c r="IM58" s="5"/>
      <c r="IN58" s="5"/>
      <c r="IO58" s="7"/>
    </row>
    <row r="59" spans="1:249" s="6" customFormat="1" ht="3.75" customHeight="1" hidden="1">
      <c r="A59" s="32"/>
      <c r="B59" s="38"/>
      <c r="C59" s="34"/>
      <c r="D59" s="35"/>
      <c r="E59" s="36"/>
      <c r="F59" s="37"/>
      <c r="IJ59" s="5"/>
      <c r="IK59" s="5"/>
      <c r="IL59" s="5"/>
      <c r="IM59" s="5"/>
      <c r="IN59" s="5"/>
      <c r="IO59" s="7"/>
    </row>
    <row r="60" spans="1:249" s="6" customFormat="1" ht="22.5" customHeight="1" hidden="1">
      <c r="A60" s="32"/>
      <c r="B60" s="39"/>
      <c r="C60" s="34"/>
      <c r="D60" s="40"/>
      <c r="E60" s="36"/>
      <c r="F60" s="41"/>
      <c r="IJ60" s="5"/>
      <c r="IK60" s="5"/>
      <c r="IL60" s="5"/>
      <c r="IM60" s="5"/>
      <c r="IN60" s="5"/>
      <c r="IO60" s="12"/>
    </row>
    <row r="61" spans="1:249" s="6" customFormat="1" ht="22.5" customHeight="1" hidden="1">
      <c r="A61" s="32"/>
      <c r="B61" s="38"/>
      <c r="C61" s="34"/>
      <c r="D61" s="40"/>
      <c r="E61" s="36"/>
      <c r="F61" s="37"/>
      <c r="IJ61" s="5"/>
      <c r="IK61" s="5"/>
      <c r="IL61" s="5"/>
      <c r="IM61" s="5"/>
      <c r="IN61" s="5"/>
      <c r="IO61" s="12"/>
    </row>
    <row r="62" spans="1:248" s="13" customFormat="1" ht="22.5" customHeight="1" hidden="1">
      <c r="A62" s="32"/>
      <c r="B62" s="39"/>
      <c r="C62" s="34"/>
      <c r="D62" s="40"/>
      <c r="E62" s="36"/>
      <c r="F62" s="4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2"/>
      <c r="IK62" s="2"/>
      <c r="IL62" s="2"/>
      <c r="IM62" s="2"/>
      <c r="IN62" s="2"/>
    </row>
    <row r="63" spans="1:248" s="13" customFormat="1" ht="22.5" customHeight="1" hidden="1">
      <c r="A63" s="32"/>
      <c r="B63" s="38"/>
      <c r="C63" s="34"/>
      <c r="D63" s="40"/>
      <c r="E63" s="36"/>
      <c r="F63" s="37"/>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2"/>
      <c r="IK63" s="2"/>
      <c r="IL63" s="2"/>
      <c r="IM63" s="2"/>
      <c r="IN63" s="2"/>
    </row>
    <row r="64" spans="1:6" ht="22.5" customHeight="1" hidden="1">
      <c r="A64" s="32"/>
      <c r="B64" s="38"/>
      <c r="C64" s="34"/>
      <c r="D64" s="35"/>
      <c r="E64" s="36"/>
      <c r="F64" s="37"/>
    </row>
    <row r="65" spans="1:6" ht="22.5" customHeight="1" hidden="1">
      <c r="A65" s="32"/>
      <c r="B65" s="38"/>
      <c r="C65" s="34"/>
      <c r="D65" s="35"/>
      <c r="E65" s="36"/>
      <c r="F65" s="37"/>
    </row>
    <row r="66" spans="1:6" ht="22.5" customHeight="1" hidden="1">
      <c r="A66" s="32"/>
      <c r="B66" s="38"/>
      <c r="C66" s="34"/>
      <c r="D66" s="35"/>
      <c r="E66" s="36"/>
      <c r="F66" s="37"/>
    </row>
    <row r="67" spans="1:6" ht="22.5" customHeight="1" hidden="1">
      <c r="A67" s="32"/>
      <c r="B67" s="38"/>
      <c r="C67" s="34"/>
      <c r="D67" s="35"/>
      <c r="E67" s="36"/>
      <c r="F67" s="37"/>
    </row>
    <row r="68" spans="1:6" s="1" customFormat="1" ht="22.5" customHeight="1" hidden="1">
      <c r="A68" s="32"/>
      <c r="B68" s="38"/>
      <c r="C68" s="34"/>
      <c r="D68" s="35"/>
      <c r="E68" s="36"/>
      <c r="F68" s="37"/>
    </row>
    <row r="69" spans="1:6" s="1" customFormat="1" ht="22.5" customHeight="1" hidden="1">
      <c r="A69" s="32"/>
      <c r="B69" s="38"/>
      <c r="C69" s="34"/>
      <c r="D69" s="35"/>
      <c r="E69" s="36"/>
      <c r="F69" s="37"/>
    </row>
    <row r="70" spans="1:6" s="1" customFormat="1" ht="22.5" customHeight="1" hidden="1">
      <c r="A70" s="32"/>
      <c r="B70" s="38"/>
      <c r="C70" s="34"/>
      <c r="D70" s="35"/>
      <c r="E70" s="36"/>
      <c r="F70" s="37"/>
    </row>
    <row r="71" spans="1:6" s="1" customFormat="1" ht="22.5" customHeight="1" hidden="1">
      <c r="A71" s="32"/>
      <c r="B71" s="38"/>
      <c r="C71" s="34"/>
      <c r="D71" s="35"/>
      <c r="E71" s="36"/>
      <c r="F71" s="37"/>
    </row>
    <row r="72" spans="1:6" s="1" customFormat="1" ht="22.5" customHeight="1" hidden="1">
      <c r="A72" s="32"/>
      <c r="B72" s="38"/>
      <c r="C72" s="34"/>
      <c r="D72" s="35"/>
      <c r="E72" s="36"/>
      <c r="F72" s="37"/>
    </row>
    <row r="73" spans="1:248" s="13" customFormat="1" ht="22.5" customHeight="1" hidden="1">
      <c r="A73" s="32"/>
      <c r="B73" s="39"/>
      <c r="C73" s="34"/>
      <c r="D73" s="40"/>
      <c r="E73" s="36"/>
      <c r="F73" s="37"/>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2"/>
      <c r="IK73" s="2"/>
      <c r="IL73" s="2"/>
      <c r="IM73" s="2"/>
      <c r="IN73" s="2"/>
    </row>
    <row r="74" spans="1:248" s="13" customFormat="1" ht="22.5" customHeight="1" hidden="1">
      <c r="A74" s="32"/>
      <c r="B74" s="39"/>
      <c r="C74" s="34"/>
      <c r="D74" s="40"/>
      <c r="E74" s="36"/>
      <c r="F74" s="4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2"/>
      <c r="IK74" s="2"/>
      <c r="IL74" s="2"/>
      <c r="IM74" s="2"/>
      <c r="IN74" s="2"/>
    </row>
    <row r="75" spans="1:248" s="13" customFormat="1" ht="22.5" customHeight="1" hidden="1">
      <c r="A75" s="32"/>
      <c r="B75" s="38"/>
      <c r="C75" s="34"/>
      <c r="D75" s="40"/>
      <c r="E75" s="36"/>
      <c r="F75" s="37"/>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2"/>
      <c r="IK75" s="2"/>
      <c r="IL75" s="2"/>
      <c r="IM75" s="2"/>
      <c r="IN75" s="2"/>
    </row>
    <row r="76" spans="1:248" s="13" customFormat="1" ht="15" customHeight="1" hidden="1">
      <c r="A76" s="32"/>
      <c r="B76" s="38"/>
      <c r="C76" s="34"/>
      <c r="D76" s="40"/>
      <c r="E76" s="36"/>
      <c r="F76" s="37"/>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2"/>
      <c r="IK76" s="2"/>
      <c r="IL76" s="2"/>
      <c r="IM76" s="2"/>
      <c r="IN76" s="2"/>
    </row>
    <row r="77" spans="1:248" s="13" customFormat="1" ht="22.5" customHeight="1" hidden="1">
      <c r="A77" s="32"/>
      <c r="B77" s="38"/>
      <c r="C77" s="34"/>
      <c r="D77" s="40"/>
      <c r="E77" s="36"/>
      <c r="F77" s="37"/>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2"/>
      <c r="IK77" s="2"/>
      <c r="IL77" s="2"/>
      <c r="IM77" s="2"/>
      <c r="IN77" s="2"/>
    </row>
    <row r="78" spans="1:248" s="13" customFormat="1" ht="22.5" customHeight="1" hidden="1">
      <c r="A78" s="32"/>
      <c r="B78" s="38"/>
      <c r="C78" s="34"/>
      <c r="D78" s="40"/>
      <c r="E78" s="36"/>
      <c r="F78" s="4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2"/>
      <c r="IK78" s="2"/>
      <c r="IL78" s="2"/>
      <c r="IM78" s="2"/>
      <c r="IN78" s="2"/>
    </row>
    <row r="79" spans="1:6" ht="15" hidden="1">
      <c r="A79" s="32"/>
      <c r="B79" s="33"/>
      <c r="C79" s="34"/>
      <c r="D79" s="87"/>
      <c r="E79" s="36"/>
      <c r="F79" s="37"/>
    </row>
    <row r="80" spans="1:6" ht="22.5" customHeight="1" hidden="1">
      <c r="A80" s="32"/>
      <c r="B80" s="38"/>
      <c r="C80" s="34"/>
      <c r="D80" s="35"/>
      <c r="E80" s="36"/>
      <c r="F80" s="37"/>
    </row>
    <row r="81" spans="1:6" ht="22.5" customHeight="1" hidden="1">
      <c r="A81" s="32"/>
      <c r="B81" s="33"/>
      <c r="C81" s="34"/>
      <c r="D81" s="35"/>
      <c r="E81" s="36"/>
      <c r="F81" s="37"/>
    </row>
    <row r="82" spans="1:248" ht="22.5" customHeight="1" hidden="1">
      <c r="A82" s="32"/>
      <c r="B82" s="38"/>
      <c r="C82" s="34"/>
      <c r="D82" s="35"/>
      <c r="E82" s="43"/>
      <c r="F82" s="44"/>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row>
    <row r="83" spans="1:248" ht="21.75" customHeight="1" hidden="1">
      <c r="A83" s="32"/>
      <c r="B83" s="45"/>
      <c r="C83" s="34"/>
      <c r="D83" s="35"/>
      <c r="E83" s="43"/>
      <c r="F83" s="44"/>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row>
    <row r="84" spans="1:6" ht="22.5" customHeight="1" hidden="1">
      <c r="A84" s="32"/>
      <c r="B84" s="45"/>
      <c r="C84" s="34"/>
      <c r="D84" s="35"/>
      <c r="E84" s="36"/>
      <c r="F84" s="37"/>
    </row>
    <row r="85" spans="1:248" ht="22.5" customHeight="1" hidden="1">
      <c r="A85" s="32"/>
      <c r="B85" s="45"/>
      <c r="C85" s="34"/>
      <c r="D85" s="35"/>
      <c r="E85" s="43"/>
      <c r="F85" s="46"/>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row>
    <row r="86" spans="1:248" s="13" customFormat="1" ht="37.5" customHeight="1" hidden="1">
      <c r="A86" s="32"/>
      <c r="B86" s="39"/>
      <c r="C86" s="34"/>
      <c r="D86" s="40"/>
      <c r="E86" s="47"/>
      <c r="F86" s="48"/>
      <c r="G86" s="11"/>
      <c r="H86" s="1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2"/>
      <c r="IK86" s="2"/>
      <c r="IL86" s="2"/>
      <c r="IM86" s="2"/>
      <c r="IN86" s="2"/>
    </row>
    <row r="87" spans="1:248" s="13" customFormat="1" ht="37.5" customHeight="1" hidden="1" thickBot="1">
      <c r="A87" s="49"/>
      <c r="B87" s="50"/>
      <c r="C87" s="51"/>
      <c r="D87" s="52"/>
      <c r="E87" s="53"/>
      <c r="F87" s="54"/>
      <c r="G87" s="11"/>
      <c r="H87" s="1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2"/>
      <c r="IK87" s="2"/>
      <c r="IL87" s="2"/>
      <c r="IM87" s="2"/>
      <c r="IN87" s="2"/>
    </row>
    <row r="88" spans="1:6" ht="200.25" customHeight="1" hidden="1">
      <c r="A88" s="17"/>
      <c r="B88" s="18"/>
      <c r="C88" s="19"/>
      <c r="D88" s="17"/>
      <c r="E88" s="20"/>
      <c r="F88" s="21"/>
    </row>
    <row r="89" spans="1:6" ht="36" customHeight="1">
      <c r="A89" s="17"/>
      <c r="B89" s="90" t="s">
        <v>29</v>
      </c>
      <c r="C89" s="90"/>
      <c r="D89" s="90"/>
      <c r="E89" s="90"/>
      <c r="F89" s="21"/>
    </row>
    <row r="90" spans="1:6" ht="15">
      <c r="A90" s="17"/>
      <c r="B90" s="18"/>
      <c r="C90" s="19"/>
      <c r="D90" s="17"/>
      <c r="E90" s="20"/>
      <c r="F90" s="21"/>
    </row>
    <row r="91" spans="1:6" ht="15">
      <c r="A91" s="17"/>
      <c r="B91" s="18"/>
      <c r="C91" s="19"/>
      <c r="D91" s="17"/>
      <c r="E91" s="20"/>
      <c r="F91" s="21"/>
    </row>
    <row r="92" spans="1:6" ht="15">
      <c r="A92" s="17"/>
      <c r="B92" s="18"/>
      <c r="C92" s="19"/>
      <c r="D92" s="17"/>
      <c r="E92" s="20"/>
      <c r="F92" s="21"/>
    </row>
    <row r="93" spans="1:6" ht="15">
      <c r="A93" s="17"/>
      <c r="B93" s="18"/>
      <c r="C93" s="19"/>
      <c r="D93" s="17"/>
      <c r="E93" s="20"/>
      <c r="F93" s="21"/>
    </row>
    <row r="94" spans="1:6" ht="15">
      <c r="A94" s="17"/>
      <c r="B94" s="18"/>
      <c r="C94" s="19"/>
      <c r="D94" s="17"/>
      <c r="E94" s="20"/>
      <c r="F94" s="21"/>
    </row>
    <row r="95" spans="1:6" ht="15">
      <c r="A95" s="17"/>
      <c r="B95" s="18"/>
      <c r="C95" s="19"/>
      <c r="D95" s="17"/>
      <c r="E95" s="20"/>
      <c r="F95" s="21"/>
    </row>
    <row r="96" spans="1:6" ht="15">
      <c r="A96" s="17"/>
      <c r="B96" s="18"/>
      <c r="C96" s="19"/>
      <c r="D96" s="17"/>
      <c r="E96" s="20"/>
      <c r="F96" s="21"/>
    </row>
    <row r="97" spans="1:6" ht="15">
      <c r="A97" s="17"/>
      <c r="B97" s="18"/>
      <c r="C97" s="19"/>
      <c r="D97" s="17"/>
      <c r="E97" s="20"/>
      <c r="F97" s="21"/>
    </row>
    <row r="98" spans="1:6" ht="15">
      <c r="A98" s="17"/>
      <c r="B98" s="18"/>
      <c r="C98" s="19"/>
      <c r="D98" s="17"/>
      <c r="E98" s="20"/>
      <c r="F98" s="21"/>
    </row>
    <row r="99" spans="1:6" ht="15">
      <c r="A99" s="17"/>
      <c r="B99" s="18"/>
      <c r="C99" s="19"/>
      <c r="D99" s="17"/>
      <c r="E99" s="20"/>
      <c r="F99" s="21"/>
    </row>
    <row r="100" spans="1:6" ht="15">
      <c r="A100" s="17"/>
      <c r="B100" s="18"/>
      <c r="C100" s="19"/>
      <c r="D100" s="17"/>
      <c r="E100" s="20"/>
      <c r="F100" s="21"/>
    </row>
    <row r="101" spans="1:6" ht="15">
      <c r="A101" s="17"/>
      <c r="B101" s="18"/>
      <c r="C101" s="19"/>
      <c r="D101" s="17"/>
      <c r="E101" s="20"/>
      <c r="F101" s="21"/>
    </row>
    <row r="102" spans="1:6" ht="15">
      <c r="A102" s="17"/>
      <c r="B102" s="18"/>
      <c r="C102" s="19"/>
      <c r="D102" s="17"/>
      <c r="E102" s="20"/>
      <c r="F102" s="21"/>
    </row>
    <row r="103" spans="1:6" ht="15">
      <c r="A103" s="17"/>
      <c r="B103" s="18"/>
      <c r="C103" s="19"/>
      <c r="D103" s="17"/>
      <c r="E103" s="20"/>
      <c r="F103" s="21"/>
    </row>
    <row r="104" spans="1:6" ht="15">
      <c r="A104" s="17"/>
      <c r="B104" s="18"/>
      <c r="C104" s="19"/>
      <c r="D104" s="17"/>
      <c r="E104" s="20"/>
      <c r="F104" s="21"/>
    </row>
    <row r="105" spans="1:6" ht="15">
      <c r="A105" s="17"/>
      <c r="B105" s="18"/>
      <c r="C105" s="19"/>
      <c r="D105" s="17"/>
      <c r="E105" s="20"/>
      <c r="F105" s="21"/>
    </row>
    <row r="106" spans="1:6" ht="15">
      <c r="A106" s="17"/>
      <c r="B106" s="18"/>
      <c r="C106" s="19"/>
      <c r="D106" s="17"/>
      <c r="E106" s="20"/>
      <c r="F106" s="21"/>
    </row>
    <row r="107" spans="1:6" ht="15">
      <c r="A107" s="17"/>
      <c r="B107" s="18"/>
      <c r="C107" s="19"/>
      <c r="D107" s="17"/>
      <c r="E107" s="20"/>
      <c r="F107" s="21"/>
    </row>
    <row r="108" spans="1:6" ht="15">
      <c r="A108" s="17"/>
      <c r="B108" s="18"/>
      <c r="C108" s="19"/>
      <c r="D108" s="17"/>
      <c r="E108" s="20"/>
      <c r="F108" s="21"/>
    </row>
    <row r="109" spans="1:6" ht="15">
      <c r="A109" s="17"/>
      <c r="B109" s="18"/>
      <c r="C109" s="19"/>
      <c r="D109" s="17"/>
      <c r="E109" s="20"/>
      <c r="F109" s="21"/>
    </row>
    <row r="110" spans="1:6" ht="15">
      <c r="A110" s="17"/>
      <c r="B110" s="18"/>
      <c r="C110" s="19"/>
      <c r="D110" s="17"/>
      <c r="E110" s="20"/>
      <c r="F110" s="21"/>
    </row>
    <row r="111" spans="1:6" ht="15">
      <c r="A111" s="17"/>
      <c r="B111" s="18"/>
      <c r="C111" s="19"/>
      <c r="D111" s="17"/>
      <c r="E111" s="20"/>
      <c r="F111" s="21"/>
    </row>
    <row r="112" spans="1:6" ht="15">
      <c r="A112" s="17"/>
      <c r="B112" s="18"/>
      <c r="C112" s="19"/>
      <c r="D112" s="17"/>
      <c r="E112" s="20"/>
      <c r="F112" s="21"/>
    </row>
    <row r="113" spans="1:6" ht="15">
      <c r="A113" s="17"/>
      <c r="B113" s="18"/>
      <c r="C113" s="19"/>
      <c r="D113" s="17"/>
      <c r="E113" s="20"/>
      <c r="F113" s="21"/>
    </row>
    <row r="114" spans="1:6" ht="15">
      <c r="A114" s="17"/>
      <c r="B114" s="18"/>
      <c r="C114" s="19"/>
      <c r="D114" s="17"/>
      <c r="E114" s="20"/>
      <c r="F114" s="21"/>
    </row>
    <row r="115" spans="1:6" ht="15">
      <c r="A115" s="17"/>
      <c r="B115" s="18"/>
      <c r="C115" s="19"/>
      <c r="D115" s="17"/>
      <c r="E115" s="20"/>
      <c r="F115" s="21"/>
    </row>
    <row r="116" spans="1:6" ht="15">
      <c r="A116" s="17"/>
      <c r="B116" s="18"/>
      <c r="C116" s="19"/>
      <c r="D116" s="17"/>
      <c r="E116" s="20"/>
      <c r="F116" s="21"/>
    </row>
    <row r="117" spans="1:6" ht="15">
      <c r="A117" s="17"/>
      <c r="B117" s="18"/>
      <c r="C117" s="19"/>
      <c r="D117" s="17"/>
      <c r="E117" s="20"/>
      <c r="F117" s="21"/>
    </row>
    <row r="118" spans="1:6" ht="15">
      <c r="A118" s="17"/>
      <c r="B118" s="18"/>
      <c r="C118" s="19"/>
      <c r="D118" s="17"/>
      <c r="E118" s="20"/>
      <c r="F118" s="21"/>
    </row>
    <row r="119" spans="1:6" ht="15">
      <c r="A119" s="17"/>
      <c r="B119" s="18"/>
      <c r="C119" s="19"/>
      <c r="D119" s="17"/>
      <c r="E119" s="20"/>
      <c r="F119" s="21"/>
    </row>
    <row r="120" spans="1:6" ht="15">
      <c r="A120" s="17"/>
      <c r="B120" s="18"/>
      <c r="C120" s="19"/>
      <c r="D120" s="17"/>
      <c r="E120" s="20"/>
      <c r="F120" s="21"/>
    </row>
    <row r="121" spans="1:6" ht="15">
      <c r="A121" s="17"/>
      <c r="B121" s="18"/>
      <c r="C121" s="19"/>
      <c r="D121" s="17"/>
      <c r="E121" s="20"/>
      <c r="F121" s="21"/>
    </row>
    <row r="122" spans="1:6" ht="15">
      <c r="A122" s="17"/>
      <c r="B122" s="18"/>
      <c r="C122" s="19"/>
      <c r="D122" s="17"/>
      <c r="E122" s="20"/>
      <c r="F122" s="21"/>
    </row>
    <row r="123" spans="1:6" ht="15">
      <c r="A123" s="17"/>
      <c r="B123" s="18"/>
      <c r="C123" s="19"/>
      <c r="D123" s="17"/>
      <c r="E123" s="20"/>
      <c r="F123" s="21"/>
    </row>
    <row r="124" spans="1:6" ht="15">
      <c r="A124" s="17"/>
      <c r="B124" s="18"/>
      <c r="C124" s="19"/>
      <c r="D124" s="17"/>
      <c r="E124" s="20"/>
      <c r="F124" s="21"/>
    </row>
    <row r="125" spans="1:6" ht="15">
      <c r="A125" s="17"/>
      <c r="B125" s="18"/>
      <c r="C125" s="19"/>
      <c r="D125" s="17"/>
      <c r="E125" s="20"/>
      <c r="F125" s="21"/>
    </row>
    <row r="126" spans="1:6" ht="15">
      <c r="A126" s="17"/>
      <c r="B126" s="18"/>
      <c r="C126" s="19"/>
      <c r="D126" s="17"/>
      <c r="E126" s="20"/>
      <c r="F126" s="21"/>
    </row>
    <row r="127" spans="1:6" ht="15">
      <c r="A127" s="17"/>
      <c r="B127" s="18"/>
      <c r="C127" s="19"/>
      <c r="D127" s="17"/>
      <c r="E127" s="20"/>
      <c r="F127" s="21"/>
    </row>
    <row r="128" spans="1:6" ht="15">
      <c r="A128" s="17"/>
      <c r="B128" s="18"/>
      <c r="C128" s="19"/>
      <c r="D128" s="17"/>
      <c r="E128" s="20"/>
      <c r="F128" s="21"/>
    </row>
    <row r="129" spans="1:6" ht="15">
      <c r="A129" s="17"/>
      <c r="B129" s="18"/>
      <c r="C129" s="19"/>
      <c r="D129" s="17"/>
      <c r="E129" s="20"/>
      <c r="F129" s="21"/>
    </row>
    <row r="130" spans="1:6" ht="15">
      <c r="A130" s="17"/>
      <c r="B130" s="18"/>
      <c r="C130" s="19"/>
      <c r="D130" s="17"/>
      <c r="E130" s="20"/>
      <c r="F130" s="21"/>
    </row>
    <row r="131" spans="1:6" ht="15">
      <c r="A131" s="17"/>
      <c r="B131" s="18"/>
      <c r="C131" s="19"/>
      <c r="D131" s="17"/>
      <c r="E131" s="20"/>
      <c r="F131" s="21"/>
    </row>
    <row r="132" spans="1:6" ht="15">
      <c r="A132" s="17"/>
      <c r="B132" s="18"/>
      <c r="C132" s="19"/>
      <c r="D132" s="17"/>
      <c r="E132" s="20"/>
      <c r="F132" s="21"/>
    </row>
    <row r="133" spans="1:6" ht="15">
      <c r="A133" s="17"/>
      <c r="B133" s="18"/>
      <c r="C133" s="19"/>
      <c r="D133" s="17"/>
      <c r="E133" s="20"/>
      <c r="F133" s="21"/>
    </row>
    <row r="134" spans="1:6" ht="15">
      <c r="A134" s="17"/>
      <c r="B134" s="18"/>
      <c r="C134" s="19"/>
      <c r="D134" s="17"/>
      <c r="E134" s="20"/>
      <c r="F134" s="21"/>
    </row>
    <row r="135" spans="1:6" ht="15">
      <c r="A135" s="17"/>
      <c r="B135" s="18"/>
      <c r="C135" s="19"/>
      <c r="D135" s="17"/>
      <c r="E135" s="20"/>
      <c r="F135" s="21"/>
    </row>
    <row r="136" spans="1:6" ht="15">
      <c r="A136" s="17"/>
      <c r="B136" s="18"/>
      <c r="C136" s="19"/>
      <c r="D136" s="17"/>
      <c r="E136" s="20"/>
      <c r="F136" s="21"/>
    </row>
    <row r="137" spans="1:6" ht="15">
      <c r="A137" s="17"/>
      <c r="B137" s="18"/>
      <c r="C137" s="19"/>
      <c r="D137" s="17"/>
      <c r="E137" s="20"/>
      <c r="F137" s="21"/>
    </row>
    <row r="138" spans="1:6" ht="15">
      <c r="A138" s="17"/>
      <c r="B138" s="18"/>
      <c r="C138" s="19"/>
      <c r="D138" s="17"/>
      <c r="E138" s="20"/>
      <c r="F138" s="21"/>
    </row>
    <row r="139" spans="1:6" ht="15">
      <c r="A139" s="17"/>
      <c r="B139" s="18"/>
      <c r="C139" s="19"/>
      <c r="D139" s="17"/>
      <c r="E139" s="20"/>
      <c r="F139" s="21"/>
    </row>
    <row r="140" spans="1:6" ht="15">
      <c r="A140" s="17"/>
      <c r="B140" s="18"/>
      <c r="C140" s="19"/>
      <c r="D140" s="17"/>
      <c r="E140" s="20"/>
      <c r="F140" s="21"/>
    </row>
    <row r="141" spans="1:6" ht="15">
      <c r="A141" s="17"/>
      <c r="B141" s="18"/>
      <c r="C141" s="19"/>
      <c r="D141" s="17"/>
      <c r="E141" s="20"/>
      <c r="F141" s="21"/>
    </row>
    <row r="142" spans="1:6" ht="15">
      <c r="A142" s="17"/>
      <c r="B142" s="18"/>
      <c r="C142" s="19"/>
      <c r="D142" s="17"/>
      <c r="E142" s="20"/>
      <c r="F142" s="21"/>
    </row>
    <row r="143" spans="1:6" ht="15">
      <c r="A143" s="17"/>
      <c r="B143" s="18"/>
      <c r="C143" s="19"/>
      <c r="D143" s="17"/>
      <c r="E143" s="20"/>
      <c r="F143" s="21"/>
    </row>
    <row r="144" spans="1:6" ht="15">
      <c r="A144" s="17"/>
      <c r="B144" s="18"/>
      <c r="C144" s="19"/>
      <c r="D144" s="17"/>
      <c r="E144" s="20"/>
      <c r="F144" s="21"/>
    </row>
    <row r="145" spans="1:6" ht="15">
      <c r="A145" s="17"/>
      <c r="B145" s="18"/>
      <c r="C145" s="19"/>
      <c r="D145" s="17"/>
      <c r="E145" s="20"/>
      <c r="F145" s="21"/>
    </row>
    <row r="146" spans="1:6" ht="15">
      <c r="A146" s="17"/>
      <c r="B146" s="18"/>
      <c r="C146" s="19"/>
      <c r="D146" s="17"/>
      <c r="E146" s="20"/>
      <c r="F146" s="21"/>
    </row>
    <row r="147" spans="1:6" ht="15">
      <c r="A147" s="17"/>
      <c r="B147" s="18"/>
      <c r="C147" s="19"/>
      <c r="D147" s="17"/>
      <c r="E147" s="20"/>
      <c r="F147" s="21"/>
    </row>
    <row r="148" spans="1:6" ht="15">
      <c r="A148" s="17"/>
      <c r="B148" s="18"/>
      <c r="C148" s="19"/>
      <c r="D148" s="17"/>
      <c r="E148" s="20"/>
      <c r="F148" s="21"/>
    </row>
    <row r="149" spans="1:6" ht="15">
      <c r="A149" s="17"/>
      <c r="B149" s="18"/>
      <c r="C149" s="19"/>
      <c r="D149" s="17"/>
      <c r="E149" s="20"/>
      <c r="F149" s="21"/>
    </row>
    <row r="150" spans="1:6" ht="15">
      <c r="A150" s="17"/>
      <c r="B150" s="18"/>
      <c r="C150" s="19"/>
      <c r="D150" s="17"/>
      <c r="E150" s="20"/>
      <c r="F150" s="21"/>
    </row>
    <row r="151" spans="1:6" ht="15">
      <c r="A151" s="17"/>
      <c r="B151" s="18"/>
      <c r="C151" s="19"/>
      <c r="D151" s="17"/>
      <c r="E151" s="20"/>
      <c r="F151" s="21"/>
    </row>
    <row r="152" spans="1:6" ht="15">
      <c r="A152" s="17"/>
      <c r="B152" s="18"/>
      <c r="C152" s="19"/>
      <c r="D152" s="17"/>
      <c r="E152" s="20"/>
      <c r="F152" s="21"/>
    </row>
  </sheetData>
  <sheetProtection selectLockedCells="1" selectUnlockedCells="1"/>
  <mergeCells count="2">
    <mergeCell ref="A10:F10"/>
    <mergeCell ref="B89:E89"/>
  </mergeCells>
  <printOptions/>
  <pageMargins left="0.35433070866141736" right="0.1968503937007874" top="0.4330708661417323" bottom="1.299212598425197" header="0.35433070866141736" footer="0.2362204724409449"/>
  <pageSetup horizontalDpi="600" verticalDpi="600" orientation="portrait" paperSize="5" r:id="rId2"/>
  <headerFooter alignWithMargins="0">
    <oddFooter>&amp;C&amp;"Times New Roman,Normal"&amp;12Página &amp;P</oddFooter>
  </headerFooter>
  <drawing r:id="rId1"/>
</worksheet>
</file>

<file path=xl/worksheets/sheet2.xml><?xml version="1.0" encoding="utf-8"?>
<worksheet xmlns="http://schemas.openxmlformats.org/spreadsheetml/2006/main" xmlns:r="http://schemas.openxmlformats.org/officeDocument/2006/relationships">
  <dimension ref="A1:IN149"/>
  <sheetViews>
    <sheetView workbookViewId="0" topLeftCell="A31">
      <selection activeCell="C53" sqref="C53"/>
    </sheetView>
  </sheetViews>
  <sheetFormatPr defaultColWidth="12.57421875" defaultRowHeight="12.75" outlineLevelRow="2"/>
  <cols>
    <col min="1" max="1" width="4.7109375" style="65" customWidth="1"/>
    <col min="2" max="2" width="10.421875" style="66" customWidth="1"/>
    <col min="3" max="3" width="10.421875" style="65" customWidth="1"/>
    <col min="4" max="4" width="29.140625" style="56" customWidth="1"/>
    <col min="5" max="5" width="23.28125" style="67" customWidth="1"/>
    <col min="6" max="6" width="11.57421875" style="66" customWidth="1"/>
    <col min="7" max="242" width="11.57421875" style="56" customWidth="1"/>
    <col min="243" max="247" width="12.00390625" style="57" customWidth="1"/>
    <col min="248" max="16384" width="12.57421875" style="58" customWidth="1"/>
  </cols>
  <sheetData>
    <row r="1" spans="1:6" s="55" customFormat="1" ht="21">
      <c r="A1" s="68" t="s">
        <v>15</v>
      </c>
      <c r="B1" s="69" t="s">
        <v>4</v>
      </c>
      <c r="C1" s="68" t="s">
        <v>1</v>
      </c>
      <c r="D1" s="70" t="s">
        <v>3</v>
      </c>
      <c r="E1" s="70" t="s">
        <v>2</v>
      </c>
      <c r="F1" s="69" t="s">
        <v>21</v>
      </c>
    </row>
    <row r="2" spans="1:6" s="55" customFormat="1" ht="11.25" outlineLevel="2">
      <c r="A2" s="40">
        <v>10</v>
      </c>
      <c r="B2" s="34">
        <v>27</v>
      </c>
      <c r="C2" s="35">
        <v>300</v>
      </c>
      <c r="D2" s="36" t="s">
        <v>11</v>
      </c>
      <c r="E2" s="71" t="s">
        <v>6</v>
      </c>
      <c r="F2" s="69">
        <f>C2*B2</f>
        <v>8100</v>
      </c>
    </row>
    <row r="3" spans="1:6" s="55" customFormat="1" ht="11.25" outlineLevel="1">
      <c r="A3" s="40"/>
      <c r="B3" s="34"/>
      <c r="C3" s="35"/>
      <c r="D3" s="70" t="s">
        <v>22</v>
      </c>
      <c r="E3" s="36"/>
      <c r="F3" s="69">
        <f>SUBTOTAL(9,F2:F2)</f>
        <v>8100</v>
      </c>
    </row>
    <row r="4" spans="1:6" ht="11.25" outlineLevel="2">
      <c r="A4" s="80">
        <v>5</v>
      </c>
      <c r="B4" s="81"/>
      <c r="C4" s="80"/>
      <c r="D4" s="82" t="s">
        <v>16</v>
      </c>
      <c r="E4" s="82" t="s">
        <v>17</v>
      </c>
      <c r="F4" s="83">
        <f aca="true" t="shared" si="0" ref="F4:F32">C4*B4</f>
        <v>0</v>
      </c>
    </row>
    <row r="5" spans="1:6" ht="22.5" outlineLevel="2">
      <c r="A5" s="80">
        <v>16</v>
      </c>
      <c r="B5" s="81"/>
      <c r="C5" s="80"/>
      <c r="D5" s="82" t="s">
        <v>16</v>
      </c>
      <c r="E5" s="82" t="s">
        <v>19</v>
      </c>
      <c r="F5" s="83">
        <f t="shared" si="0"/>
        <v>0</v>
      </c>
    </row>
    <row r="6" spans="1:6" ht="11.25" outlineLevel="2">
      <c r="A6" s="80">
        <v>1</v>
      </c>
      <c r="B6" s="84"/>
      <c r="C6" s="80"/>
      <c r="D6" s="82" t="s">
        <v>5</v>
      </c>
      <c r="E6" s="82"/>
      <c r="F6" s="83">
        <f t="shared" si="0"/>
        <v>0</v>
      </c>
    </row>
    <row r="7" spans="1:248" s="56" customFormat="1" ht="11.25" outlineLevel="2">
      <c r="A7" s="80">
        <v>20</v>
      </c>
      <c r="B7" s="81"/>
      <c r="C7" s="80"/>
      <c r="D7" s="82" t="s">
        <v>5</v>
      </c>
      <c r="E7" s="85"/>
      <c r="F7" s="83">
        <f t="shared" si="0"/>
        <v>0</v>
      </c>
      <c r="II7" s="57"/>
      <c r="IJ7" s="57"/>
      <c r="IK7" s="57"/>
      <c r="IL7" s="57"/>
      <c r="IM7" s="57"/>
      <c r="IN7" s="59"/>
    </row>
    <row r="8" spans="1:6" ht="11.25" outlineLevel="2">
      <c r="A8" s="80">
        <v>8</v>
      </c>
      <c r="B8" s="81"/>
      <c r="C8" s="80"/>
      <c r="D8" s="82" t="s">
        <v>18</v>
      </c>
      <c r="E8" s="82"/>
      <c r="F8" s="83">
        <f t="shared" si="0"/>
        <v>0</v>
      </c>
    </row>
    <row r="9" spans="1:247" s="59" customFormat="1" ht="11.25" outlineLevel="2">
      <c r="A9" s="80">
        <v>12</v>
      </c>
      <c r="B9" s="81"/>
      <c r="C9" s="80"/>
      <c r="D9" s="82" t="s">
        <v>18</v>
      </c>
      <c r="E9" s="82"/>
      <c r="F9" s="83">
        <f t="shared" si="0"/>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7"/>
      <c r="IJ9" s="57"/>
      <c r="IK9" s="57"/>
      <c r="IL9" s="57"/>
      <c r="IM9" s="57"/>
    </row>
    <row r="10" spans="1:247" s="59" customFormat="1" ht="11.25" outlineLevel="2">
      <c r="A10" s="80">
        <v>15</v>
      </c>
      <c r="B10" s="81"/>
      <c r="C10" s="80"/>
      <c r="D10" s="82" t="s">
        <v>18</v>
      </c>
      <c r="E10" s="85"/>
      <c r="F10" s="83">
        <f t="shared" si="0"/>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7"/>
      <c r="IJ10" s="57"/>
      <c r="IK10" s="57"/>
      <c r="IL10" s="57"/>
      <c r="IM10" s="57"/>
    </row>
    <row r="11" spans="1:6" ht="11.25" outlineLevel="2">
      <c r="A11" s="80">
        <v>30</v>
      </c>
      <c r="B11" s="81"/>
      <c r="C11" s="80"/>
      <c r="D11" s="82" t="s">
        <v>18</v>
      </c>
      <c r="E11" s="82"/>
      <c r="F11" s="83">
        <f t="shared" si="0"/>
        <v>0</v>
      </c>
    </row>
    <row r="12" spans="1:6" ht="11.25" outlineLevel="2">
      <c r="A12" s="80">
        <v>48</v>
      </c>
      <c r="B12" s="81"/>
      <c r="C12" s="80"/>
      <c r="D12" s="82" t="s">
        <v>18</v>
      </c>
      <c r="E12" s="82"/>
      <c r="F12" s="83">
        <f t="shared" si="0"/>
        <v>0</v>
      </c>
    </row>
    <row r="13" spans="1:247" ht="11.25" outlineLevel="2">
      <c r="A13" s="80">
        <v>50</v>
      </c>
      <c r="B13" s="81"/>
      <c r="C13" s="80"/>
      <c r="D13" s="82" t="s">
        <v>18</v>
      </c>
      <c r="E13" s="82"/>
      <c r="F13" s="83">
        <f t="shared" si="0"/>
        <v>0</v>
      </c>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row>
    <row r="14" spans="1:6" ht="11.25" outlineLevel="2">
      <c r="A14" s="80">
        <v>62</v>
      </c>
      <c r="B14" s="81"/>
      <c r="C14" s="80"/>
      <c r="D14" s="82" t="s">
        <v>18</v>
      </c>
      <c r="E14" s="85"/>
      <c r="F14" s="83">
        <f t="shared" si="0"/>
        <v>0</v>
      </c>
    </row>
    <row r="15" spans="1:6" ht="11.25" outlineLevel="2">
      <c r="A15" s="80">
        <v>66</v>
      </c>
      <c r="B15" s="81"/>
      <c r="C15" s="80"/>
      <c r="D15" s="82" t="s">
        <v>18</v>
      </c>
      <c r="E15" s="82"/>
      <c r="F15" s="83">
        <f t="shared" si="0"/>
        <v>0</v>
      </c>
    </row>
    <row r="16" spans="1:6" ht="11.25" outlineLevel="2">
      <c r="A16" s="80">
        <v>73</v>
      </c>
      <c r="B16" s="81"/>
      <c r="C16" s="80"/>
      <c r="D16" s="82" t="s">
        <v>18</v>
      </c>
      <c r="E16" s="82"/>
      <c r="F16" s="83">
        <f t="shared" si="0"/>
        <v>0</v>
      </c>
    </row>
    <row r="17" spans="1:6" ht="11.25" outlineLevel="2">
      <c r="A17" s="40">
        <v>3</v>
      </c>
      <c r="B17" s="34">
        <v>431.6</v>
      </c>
      <c r="C17" s="35">
        <v>100</v>
      </c>
      <c r="D17" s="36" t="s">
        <v>20</v>
      </c>
      <c r="E17" s="36" t="s">
        <v>6</v>
      </c>
      <c r="F17" s="69">
        <f t="shared" si="0"/>
        <v>43160</v>
      </c>
    </row>
    <row r="18" spans="1:6" ht="11.25" outlineLevel="2">
      <c r="A18" s="40">
        <v>7</v>
      </c>
      <c r="B18" s="34">
        <v>3.7</v>
      </c>
      <c r="C18" s="40">
        <v>500</v>
      </c>
      <c r="D18" s="36" t="s">
        <v>20</v>
      </c>
      <c r="E18" s="71" t="s">
        <v>9</v>
      </c>
      <c r="F18" s="69">
        <f t="shared" si="0"/>
        <v>1850</v>
      </c>
    </row>
    <row r="19" spans="1:6" ht="11.25" outlineLevel="2">
      <c r="A19" s="40">
        <v>17</v>
      </c>
      <c r="B19" s="34">
        <v>5.2</v>
      </c>
      <c r="C19" s="35">
        <v>1000</v>
      </c>
      <c r="D19" s="36" t="s">
        <v>20</v>
      </c>
      <c r="E19" s="71" t="s">
        <v>6</v>
      </c>
      <c r="F19" s="69">
        <f t="shared" si="0"/>
        <v>5200</v>
      </c>
    </row>
    <row r="20" spans="1:6" ht="11.25" outlineLevel="2">
      <c r="A20" s="40">
        <v>19</v>
      </c>
      <c r="B20" s="34">
        <v>59.7</v>
      </c>
      <c r="C20" s="35">
        <v>100</v>
      </c>
      <c r="D20" s="36" t="s">
        <v>20</v>
      </c>
      <c r="E20" s="36" t="s">
        <v>6</v>
      </c>
      <c r="F20" s="69">
        <f t="shared" si="0"/>
        <v>5970</v>
      </c>
    </row>
    <row r="21" spans="1:6" ht="11.25" outlineLevel="2">
      <c r="A21" s="40">
        <v>22</v>
      </c>
      <c r="B21" s="34">
        <v>816.5</v>
      </c>
      <c r="C21" s="35">
        <v>50</v>
      </c>
      <c r="D21" s="43" t="s">
        <v>20</v>
      </c>
      <c r="E21" s="43" t="s">
        <v>6</v>
      </c>
      <c r="F21" s="69">
        <f t="shared" si="0"/>
        <v>40825</v>
      </c>
    </row>
    <row r="22" spans="1:6" ht="11.25" outlineLevel="2">
      <c r="A22" s="40">
        <v>25</v>
      </c>
      <c r="B22" s="34">
        <v>8.3</v>
      </c>
      <c r="C22" s="35">
        <v>200</v>
      </c>
      <c r="D22" s="43" t="s">
        <v>20</v>
      </c>
      <c r="E22" s="43" t="s">
        <v>9</v>
      </c>
      <c r="F22" s="69">
        <f t="shared" si="0"/>
        <v>1660.0000000000002</v>
      </c>
    </row>
    <row r="23" spans="1:6" ht="11.25" outlineLevel="2">
      <c r="A23" s="40">
        <v>26</v>
      </c>
      <c r="B23" s="34">
        <v>43.7</v>
      </c>
      <c r="C23" s="40">
        <v>100</v>
      </c>
      <c r="D23" s="36" t="s">
        <v>20</v>
      </c>
      <c r="E23" s="71" t="s">
        <v>9</v>
      </c>
      <c r="F23" s="69">
        <f t="shared" si="0"/>
        <v>4370</v>
      </c>
    </row>
    <row r="24" spans="1:247" ht="11.25" outlineLevel="2">
      <c r="A24" s="40">
        <v>28</v>
      </c>
      <c r="B24" s="34">
        <v>98.8</v>
      </c>
      <c r="C24" s="40">
        <v>30</v>
      </c>
      <c r="D24" s="36" t="s">
        <v>20</v>
      </c>
      <c r="E24" s="36" t="s">
        <v>6</v>
      </c>
      <c r="F24" s="69">
        <f t="shared" si="0"/>
        <v>2964</v>
      </c>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row>
    <row r="25" spans="1:247" ht="11.25" outlineLevel="2">
      <c r="A25" s="40">
        <v>33</v>
      </c>
      <c r="B25" s="34">
        <v>11.3</v>
      </c>
      <c r="C25" s="40">
        <v>800</v>
      </c>
      <c r="D25" s="36" t="s">
        <v>20</v>
      </c>
      <c r="E25" s="36" t="s">
        <v>6</v>
      </c>
      <c r="F25" s="69">
        <f t="shared" si="0"/>
        <v>9040</v>
      </c>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row>
    <row r="26" spans="1:247" ht="11.25" outlineLevel="2">
      <c r="A26" s="40">
        <v>36</v>
      </c>
      <c r="B26" s="34">
        <v>51.5</v>
      </c>
      <c r="C26" s="35">
        <v>400</v>
      </c>
      <c r="D26" s="43" t="s">
        <v>20</v>
      </c>
      <c r="E26" s="43" t="s">
        <v>6</v>
      </c>
      <c r="F26" s="69">
        <f t="shared" si="0"/>
        <v>20600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row>
    <row r="27" spans="1:247" ht="11.25" outlineLevel="2">
      <c r="A27" s="40">
        <v>38</v>
      </c>
      <c r="B27" s="34">
        <v>3.7</v>
      </c>
      <c r="C27" s="40">
        <v>2000</v>
      </c>
      <c r="D27" s="36" t="s">
        <v>20</v>
      </c>
      <c r="E27" s="36" t="s">
        <v>6</v>
      </c>
      <c r="F27" s="69">
        <f t="shared" si="0"/>
        <v>7400</v>
      </c>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row>
    <row r="28" spans="1:247" ht="11.25" outlineLevel="2">
      <c r="A28" s="40">
        <v>41</v>
      </c>
      <c r="B28" s="34">
        <v>8.7</v>
      </c>
      <c r="C28" s="35">
        <v>300</v>
      </c>
      <c r="D28" s="36" t="s">
        <v>20</v>
      </c>
      <c r="E28" s="36" t="s">
        <v>6</v>
      </c>
      <c r="F28" s="69">
        <f t="shared" si="0"/>
        <v>2610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row>
    <row r="29" spans="1:6" s="59" customFormat="1" ht="11.25" outlineLevel="2">
      <c r="A29" s="40">
        <v>43</v>
      </c>
      <c r="B29" s="34">
        <v>9.9</v>
      </c>
      <c r="C29" s="35">
        <v>500</v>
      </c>
      <c r="D29" s="36" t="s">
        <v>20</v>
      </c>
      <c r="E29" s="36" t="s">
        <v>9</v>
      </c>
      <c r="F29" s="69">
        <f t="shared" si="0"/>
        <v>4950</v>
      </c>
    </row>
    <row r="30" spans="1:6" s="59" customFormat="1" ht="11.25" outlineLevel="2">
      <c r="A30" s="40">
        <v>45</v>
      </c>
      <c r="B30" s="34">
        <v>17.6</v>
      </c>
      <c r="C30" s="35">
        <v>500</v>
      </c>
      <c r="D30" s="36" t="s">
        <v>20</v>
      </c>
      <c r="E30" s="36" t="s">
        <v>6</v>
      </c>
      <c r="F30" s="69">
        <f t="shared" si="0"/>
        <v>8800</v>
      </c>
    </row>
    <row r="31" spans="1:6" s="59" customFormat="1" ht="11.25" outlineLevel="2">
      <c r="A31" s="40">
        <v>46</v>
      </c>
      <c r="B31" s="34">
        <v>12.3</v>
      </c>
      <c r="C31" s="35">
        <v>1000</v>
      </c>
      <c r="D31" s="36" t="s">
        <v>20</v>
      </c>
      <c r="E31" s="36" t="s">
        <v>9</v>
      </c>
      <c r="F31" s="69">
        <f t="shared" si="0"/>
        <v>12300</v>
      </c>
    </row>
    <row r="32" spans="1:6" s="59" customFormat="1" ht="11.25" outlineLevel="2">
      <c r="A32" s="40">
        <v>53</v>
      </c>
      <c r="B32" s="34">
        <v>33.6</v>
      </c>
      <c r="C32" s="35">
        <v>200</v>
      </c>
      <c r="D32" s="36" t="s">
        <v>20</v>
      </c>
      <c r="E32" s="36" t="s">
        <v>6</v>
      </c>
      <c r="F32" s="69">
        <f t="shared" si="0"/>
        <v>6720</v>
      </c>
    </row>
    <row r="33" spans="1:6" s="59" customFormat="1" ht="11.25" outlineLevel="2">
      <c r="A33" s="40">
        <v>58</v>
      </c>
      <c r="B33" s="34">
        <v>0.98</v>
      </c>
      <c r="C33" s="35">
        <v>1000</v>
      </c>
      <c r="D33" s="36" t="s">
        <v>20</v>
      </c>
      <c r="E33" s="71" t="s">
        <v>9</v>
      </c>
      <c r="F33" s="69">
        <f>C33*B33</f>
        <v>980</v>
      </c>
    </row>
    <row r="34" spans="1:6" s="59" customFormat="1" ht="11.25" outlineLevel="2">
      <c r="A34" s="40">
        <v>74</v>
      </c>
      <c r="B34" s="34">
        <v>8.9</v>
      </c>
      <c r="C34" s="40">
        <v>500</v>
      </c>
      <c r="D34" s="47" t="s">
        <v>20</v>
      </c>
      <c r="E34" s="47" t="s">
        <v>9</v>
      </c>
      <c r="F34" s="69">
        <f>C34*B34</f>
        <v>4450</v>
      </c>
    </row>
    <row r="35" spans="1:6" s="59" customFormat="1" ht="11.25" outlineLevel="2">
      <c r="A35" s="40">
        <v>75</v>
      </c>
      <c r="B35" s="34">
        <v>2.1</v>
      </c>
      <c r="C35" s="40">
        <v>3000</v>
      </c>
      <c r="D35" s="47" t="s">
        <v>20</v>
      </c>
      <c r="E35" s="47" t="s">
        <v>6</v>
      </c>
      <c r="F35" s="69">
        <f>C35*B35</f>
        <v>6300</v>
      </c>
    </row>
    <row r="36" spans="1:6" s="59" customFormat="1" ht="11.25" outlineLevel="1">
      <c r="A36" s="40"/>
      <c r="B36" s="34"/>
      <c r="C36" s="40"/>
      <c r="D36" s="73" t="s">
        <v>23</v>
      </c>
      <c r="E36" s="47"/>
      <c r="F36" s="69">
        <f>SUBTOTAL(9,F17:F35)</f>
        <v>190149</v>
      </c>
    </row>
    <row r="37" spans="1:6" s="59" customFormat="1" ht="11.25" outlineLevel="2">
      <c r="A37" s="40">
        <v>2</v>
      </c>
      <c r="B37" s="34">
        <v>8.95</v>
      </c>
      <c r="C37" s="35">
        <v>10000</v>
      </c>
      <c r="D37" s="36" t="s">
        <v>7</v>
      </c>
      <c r="E37" s="36" t="s">
        <v>6</v>
      </c>
      <c r="F37" s="69">
        <f aca="true" t="shared" si="1" ref="F37:F56">C37*B37</f>
        <v>89500</v>
      </c>
    </row>
    <row r="38" spans="1:6" s="59" customFormat="1" ht="11.25" outlineLevel="2">
      <c r="A38" s="40">
        <v>6</v>
      </c>
      <c r="B38" s="34">
        <v>70.65</v>
      </c>
      <c r="C38" s="35">
        <v>200</v>
      </c>
      <c r="D38" s="36" t="s">
        <v>7</v>
      </c>
      <c r="E38" s="36" t="s">
        <v>9</v>
      </c>
      <c r="F38" s="69">
        <f t="shared" si="1"/>
        <v>14130.000000000002</v>
      </c>
    </row>
    <row r="39" spans="1:247" ht="11.25" outlineLevel="2">
      <c r="A39" s="40">
        <v>11</v>
      </c>
      <c r="B39" s="34">
        <v>27.65</v>
      </c>
      <c r="C39" s="35">
        <v>500</v>
      </c>
      <c r="D39" s="43" t="s">
        <v>7</v>
      </c>
      <c r="E39" s="43" t="s">
        <v>6</v>
      </c>
      <c r="F39" s="69">
        <f t="shared" si="1"/>
        <v>13825</v>
      </c>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row>
    <row r="40" spans="1:247" ht="11.25" outlineLevel="2">
      <c r="A40" s="40">
        <v>14</v>
      </c>
      <c r="B40" s="34">
        <v>6.75</v>
      </c>
      <c r="C40" s="87">
        <v>300</v>
      </c>
      <c r="D40" s="36" t="s">
        <v>7</v>
      </c>
      <c r="E40" s="36" t="s">
        <v>13</v>
      </c>
      <c r="F40" s="69">
        <f t="shared" si="1"/>
        <v>2025</v>
      </c>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row>
    <row r="41" spans="1:6" s="59" customFormat="1" ht="11.25" outlineLevel="2">
      <c r="A41" s="40">
        <v>18</v>
      </c>
      <c r="B41" s="34">
        <v>6.72</v>
      </c>
      <c r="C41" s="35">
        <v>2000</v>
      </c>
      <c r="D41" s="36" t="s">
        <v>7</v>
      </c>
      <c r="E41" s="36" t="s">
        <v>6</v>
      </c>
      <c r="F41" s="69">
        <f t="shared" si="1"/>
        <v>13440</v>
      </c>
    </row>
    <row r="42" spans="1:6" s="59" customFormat="1" ht="11.25" outlineLevel="2">
      <c r="A42" s="40">
        <v>21</v>
      </c>
      <c r="B42" s="34">
        <v>139.95</v>
      </c>
      <c r="C42" s="35">
        <v>100</v>
      </c>
      <c r="D42" s="36" t="s">
        <v>7</v>
      </c>
      <c r="E42" s="36" t="s">
        <v>9</v>
      </c>
      <c r="F42" s="69">
        <f t="shared" si="1"/>
        <v>13994.999999999998</v>
      </c>
    </row>
    <row r="43" spans="1:6" s="59" customFormat="1" ht="11.25" outlineLevel="2">
      <c r="A43" s="40">
        <v>23</v>
      </c>
      <c r="B43" s="34">
        <v>9.1</v>
      </c>
      <c r="C43" s="35">
        <v>6000</v>
      </c>
      <c r="D43" s="43" t="s">
        <v>7</v>
      </c>
      <c r="E43" s="43" t="s">
        <v>6</v>
      </c>
      <c r="F43" s="69">
        <f t="shared" si="1"/>
        <v>54600</v>
      </c>
    </row>
    <row r="44" spans="1:6" ht="11.25" outlineLevel="2">
      <c r="A44" s="40">
        <v>24</v>
      </c>
      <c r="B44" s="34">
        <v>56.7</v>
      </c>
      <c r="C44" s="35">
        <v>200</v>
      </c>
      <c r="D44" s="43" t="s">
        <v>7</v>
      </c>
      <c r="E44" s="43" t="s">
        <v>9</v>
      </c>
      <c r="F44" s="69">
        <f t="shared" si="1"/>
        <v>11340</v>
      </c>
    </row>
    <row r="45" spans="1:6" ht="11.25" outlineLevel="2">
      <c r="A45" s="40">
        <v>27</v>
      </c>
      <c r="B45" s="34">
        <v>40.3</v>
      </c>
      <c r="C45" s="40">
        <v>100</v>
      </c>
      <c r="D45" s="36" t="s">
        <v>7</v>
      </c>
      <c r="E45" s="36" t="s">
        <v>6</v>
      </c>
      <c r="F45" s="69">
        <f t="shared" si="1"/>
        <v>4029.9999999999995</v>
      </c>
    </row>
    <row r="46" spans="1:248" s="56" customFormat="1" ht="11.25" outlineLevel="2">
      <c r="A46" s="40">
        <v>34</v>
      </c>
      <c r="B46" s="34">
        <v>7.15</v>
      </c>
      <c r="C46" s="40">
        <v>600</v>
      </c>
      <c r="D46" s="36" t="s">
        <v>7</v>
      </c>
      <c r="E46" s="36" t="s">
        <v>6</v>
      </c>
      <c r="F46" s="69">
        <f t="shared" si="1"/>
        <v>4290</v>
      </c>
      <c r="II46" s="57"/>
      <c r="IJ46" s="57"/>
      <c r="IK46" s="57"/>
      <c r="IL46" s="57"/>
      <c r="IM46" s="57"/>
      <c r="IN46" s="58"/>
    </row>
    <row r="47" spans="1:6" ht="11.25" outlineLevel="2">
      <c r="A47" s="40">
        <v>44</v>
      </c>
      <c r="B47" s="34">
        <v>119.9</v>
      </c>
      <c r="C47" s="35">
        <v>200</v>
      </c>
      <c r="D47" s="36" t="s">
        <v>7</v>
      </c>
      <c r="E47" s="36" t="s">
        <v>6</v>
      </c>
      <c r="F47" s="69">
        <f t="shared" si="1"/>
        <v>23980</v>
      </c>
    </row>
    <row r="48" spans="1:248" s="56" customFormat="1" ht="11.25" outlineLevel="2">
      <c r="A48" s="40">
        <v>49</v>
      </c>
      <c r="B48" s="34">
        <v>15.35</v>
      </c>
      <c r="C48" s="40">
        <v>600</v>
      </c>
      <c r="D48" s="36" t="s">
        <v>7</v>
      </c>
      <c r="E48" s="36" t="s">
        <v>6</v>
      </c>
      <c r="F48" s="69">
        <f t="shared" si="1"/>
        <v>9210</v>
      </c>
      <c r="II48" s="57"/>
      <c r="IJ48" s="57"/>
      <c r="IK48" s="57"/>
      <c r="IL48" s="57"/>
      <c r="IM48" s="57"/>
      <c r="IN48" s="58"/>
    </row>
    <row r="49" spans="1:248" s="56" customFormat="1" ht="11.25" outlineLevel="2">
      <c r="A49" s="40">
        <v>51</v>
      </c>
      <c r="B49" s="34">
        <v>38.8</v>
      </c>
      <c r="C49" s="40">
        <v>100</v>
      </c>
      <c r="D49" s="36" t="s">
        <v>7</v>
      </c>
      <c r="E49" s="36" t="s">
        <v>6</v>
      </c>
      <c r="F49" s="69">
        <f t="shared" si="1"/>
        <v>3879.9999999999995</v>
      </c>
      <c r="II49" s="57"/>
      <c r="IJ49" s="57"/>
      <c r="IK49" s="57"/>
      <c r="IL49" s="57"/>
      <c r="IM49" s="57"/>
      <c r="IN49" s="58"/>
    </row>
    <row r="50" spans="1:248" s="56" customFormat="1" ht="11.25" outlineLevel="2">
      <c r="A50" s="40">
        <v>60</v>
      </c>
      <c r="B50" s="34">
        <v>8.95</v>
      </c>
      <c r="C50" s="35">
        <v>6000</v>
      </c>
      <c r="D50" s="36" t="s">
        <v>7</v>
      </c>
      <c r="E50" s="36" t="s">
        <v>6</v>
      </c>
      <c r="F50" s="69">
        <f t="shared" si="1"/>
        <v>53699.99999999999</v>
      </c>
      <c r="II50" s="57"/>
      <c r="IJ50" s="57"/>
      <c r="IK50" s="57"/>
      <c r="IL50" s="57"/>
      <c r="IM50" s="57"/>
      <c r="IN50" s="58"/>
    </row>
    <row r="51" spans="1:248" s="56" customFormat="1" ht="11.25" outlineLevel="2">
      <c r="A51" s="40">
        <v>63</v>
      </c>
      <c r="B51" s="34">
        <v>9.85</v>
      </c>
      <c r="C51" s="40">
        <v>500</v>
      </c>
      <c r="D51" s="36" t="s">
        <v>7</v>
      </c>
      <c r="E51" s="36" t="s">
        <v>6</v>
      </c>
      <c r="F51" s="69">
        <f t="shared" si="1"/>
        <v>4925</v>
      </c>
      <c r="II51" s="57"/>
      <c r="IJ51" s="57"/>
      <c r="IK51" s="57"/>
      <c r="IL51" s="57"/>
      <c r="IM51" s="57"/>
      <c r="IN51" s="58"/>
    </row>
    <row r="52" spans="1:248" s="56" customFormat="1" ht="11.25" outlineLevel="2">
      <c r="A52" s="40">
        <v>65</v>
      </c>
      <c r="B52" s="34">
        <v>92.5</v>
      </c>
      <c r="C52" s="40">
        <v>600</v>
      </c>
      <c r="D52" s="36" t="s">
        <v>7</v>
      </c>
      <c r="E52" s="71" t="s">
        <v>6</v>
      </c>
      <c r="F52" s="69">
        <f t="shared" si="1"/>
        <v>55500</v>
      </c>
      <c r="II52" s="57"/>
      <c r="IJ52" s="57"/>
      <c r="IK52" s="57"/>
      <c r="IL52" s="57"/>
      <c r="IM52" s="57"/>
      <c r="IN52" s="59"/>
    </row>
    <row r="53" spans="1:248" s="56" customFormat="1" ht="56.25" outlineLevel="2">
      <c r="A53" s="40">
        <v>67</v>
      </c>
      <c r="B53" s="34">
        <v>24.5</v>
      </c>
      <c r="C53" s="87">
        <v>480</v>
      </c>
      <c r="D53" s="36" t="s">
        <v>7</v>
      </c>
      <c r="E53" s="36" t="s">
        <v>14</v>
      </c>
      <c r="F53" s="69">
        <f t="shared" si="1"/>
        <v>11760</v>
      </c>
      <c r="II53" s="57"/>
      <c r="IJ53" s="57"/>
      <c r="IK53" s="57"/>
      <c r="IL53" s="57"/>
      <c r="IM53" s="57"/>
      <c r="IN53" s="59"/>
    </row>
    <row r="54" spans="1:247" s="59" customFormat="1" ht="11.25" outlineLevel="2">
      <c r="A54" s="40">
        <v>68</v>
      </c>
      <c r="B54" s="34">
        <v>40.15</v>
      </c>
      <c r="C54" s="35">
        <v>600</v>
      </c>
      <c r="D54" s="36" t="s">
        <v>7</v>
      </c>
      <c r="E54" s="71" t="s">
        <v>6</v>
      </c>
      <c r="F54" s="69">
        <f t="shared" si="1"/>
        <v>24090</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7"/>
      <c r="IJ54" s="57"/>
      <c r="IK54" s="57"/>
      <c r="IL54" s="57"/>
      <c r="IM54" s="57"/>
    </row>
    <row r="55" spans="1:247" s="59" customFormat="1" ht="11.25" outlineLevel="2">
      <c r="A55" s="40">
        <v>69</v>
      </c>
      <c r="B55" s="34">
        <v>6.65</v>
      </c>
      <c r="C55" s="35">
        <v>7000</v>
      </c>
      <c r="D55" s="36" t="s">
        <v>7</v>
      </c>
      <c r="E55" s="36" t="s">
        <v>6</v>
      </c>
      <c r="F55" s="69">
        <f t="shared" si="1"/>
        <v>46550</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7"/>
      <c r="IJ55" s="57"/>
      <c r="IK55" s="57"/>
      <c r="IL55" s="57"/>
      <c r="IM55" s="57"/>
    </row>
    <row r="56" spans="1:6" ht="11.25" outlineLevel="2">
      <c r="A56" s="40">
        <v>71</v>
      </c>
      <c r="B56" s="34">
        <v>8.7</v>
      </c>
      <c r="C56" s="35">
        <v>1000</v>
      </c>
      <c r="D56" s="43" t="s">
        <v>7</v>
      </c>
      <c r="E56" s="43" t="s">
        <v>6</v>
      </c>
      <c r="F56" s="69">
        <f t="shared" si="1"/>
        <v>8700</v>
      </c>
    </row>
    <row r="57" spans="1:6" ht="11.25" outlineLevel="1">
      <c r="A57" s="40"/>
      <c r="B57" s="34"/>
      <c r="C57" s="35"/>
      <c r="D57" s="72" t="s">
        <v>24</v>
      </c>
      <c r="E57" s="43"/>
      <c r="F57" s="69">
        <f>SUBTOTAL(9,F37:F56)</f>
        <v>463470</v>
      </c>
    </row>
    <row r="58" spans="1:6" ht="11.25" outlineLevel="2">
      <c r="A58" s="40">
        <v>4</v>
      </c>
      <c r="B58" s="34">
        <v>0.35</v>
      </c>
      <c r="C58" s="35">
        <v>5000</v>
      </c>
      <c r="D58" s="36" t="s">
        <v>8</v>
      </c>
      <c r="E58" s="36" t="s">
        <v>6</v>
      </c>
      <c r="F58" s="69">
        <f>C58*B58</f>
        <v>1750</v>
      </c>
    </row>
    <row r="59" spans="1:6" ht="11.25" outlineLevel="2">
      <c r="A59" s="40">
        <v>42</v>
      </c>
      <c r="B59" s="34">
        <v>0.48</v>
      </c>
      <c r="C59" s="35">
        <v>2000</v>
      </c>
      <c r="D59" s="36" t="s">
        <v>8</v>
      </c>
      <c r="E59" s="36" t="s">
        <v>6</v>
      </c>
      <c r="F59" s="69">
        <f>C59*B59</f>
        <v>960</v>
      </c>
    </row>
    <row r="60" spans="1:6" ht="11.25" outlineLevel="2">
      <c r="A60" s="40">
        <v>56</v>
      </c>
      <c r="B60" s="34">
        <v>4.48</v>
      </c>
      <c r="C60" s="35">
        <v>2000</v>
      </c>
      <c r="D60" s="36" t="s">
        <v>8</v>
      </c>
      <c r="E60" s="36" t="s">
        <v>6</v>
      </c>
      <c r="F60" s="69">
        <f>C60*B60</f>
        <v>8960</v>
      </c>
    </row>
    <row r="61" spans="1:6" s="56" customFormat="1" ht="11.25" outlineLevel="2">
      <c r="A61" s="40">
        <v>57</v>
      </c>
      <c r="B61" s="34">
        <v>1.35</v>
      </c>
      <c r="C61" s="35">
        <v>1000</v>
      </c>
      <c r="D61" s="36" t="s">
        <v>8</v>
      </c>
      <c r="E61" s="36" t="s">
        <v>6</v>
      </c>
      <c r="F61" s="69">
        <f>C61*B61</f>
        <v>1350</v>
      </c>
    </row>
    <row r="62" spans="1:6" s="56" customFormat="1" ht="11.25" outlineLevel="2">
      <c r="A62" s="40">
        <v>59</v>
      </c>
      <c r="B62" s="34">
        <v>8.75</v>
      </c>
      <c r="C62" s="35">
        <v>100</v>
      </c>
      <c r="D62" s="36" t="s">
        <v>8</v>
      </c>
      <c r="E62" s="36" t="s">
        <v>6</v>
      </c>
      <c r="F62" s="69">
        <f>C62*B62</f>
        <v>875</v>
      </c>
    </row>
    <row r="63" spans="1:6" s="56" customFormat="1" ht="11.25" outlineLevel="1">
      <c r="A63" s="40"/>
      <c r="B63" s="34"/>
      <c r="C63" s="35"/>
      <c r="D63" s="70" t="s">
        <v>25</v>
      </c>
      <c r="E63" s="36"/>
      <c r="F63" s="69">
        <f>SUBTOTAL(9,F58:F62)</f>
        <v>13895</v>
      </c>
    </row>
    <row r="64" spans="1:6" s="56" customFormat="1" ht="11.25" outlineLevel="2">
      <c r="A64" s="40">
        <v>9</v>
      </c>
      <c r="B64" s="34">
        <v>0.53</v>
      </c>
      <c r="C64" s="35">
        <v>2000</v>
      </c>
      <c r="D64" s="36" t="s">
        <v>10</v>
      </c>
      <c r="E64" s="36" t="s">
        <v>6</v>
      </c>
      <c r="F64" s="69">
        <f aca="true" t="shared" si="2" ref="F64:F79">C64*B64</f>
        <v>1060</v>
      </c>
    </row>
    <row r="65" spans="1:6" s="56" customFormat="1" ht="11.25" outlineLevel="2">
      <c r="A65" s="40">
        <v>13</v>
      </c>
      <c r="B65" s="34">
        <v>0.44</v>
      </c>
      <c r="C65" s="35">
        <v>2000</v>
      </c>
      <c r="D65" s="36" t="s">
        <v>10</v>
      </c>
      <c r="E65" s="36" t="s">
        <v>6</v>
      </c>
      <c r="F65" s="69">
        <f t="shared" si="2"/>
        <v>880</v>
      </c>
    </row>
    <row r="66" spans="1:6" s="56" customFormat="1" ht="11.25" outlineLevel="2">
      <c r="A66" s="40">
        <v>14</v>
      </c>
      <c r="B66" s="34">
        <v>4.76</v>
      </c>
      <c r="C66" s="87">
        <v>200</v>
      </c>
      <c r="D66" s="36" t="s">
        <v>10</v>
      </c>
      <c r="E66" s="36" t="s">
        <v>6</v>
      </c>
      <c r="F66" s="69">
        <f t="shared" si="2"/>
        <v>952</v>
      </c>
    </row>
    <row r="67" spans="1:247" s="59" customFormat="1" ht="11.25" outlineLevel="2">
      <c r="A67" s="40">
        <v>29</v>
      </c>
      <c r="B67" s="34">
        <v>2.44</v>
      </c>
      <c r="C67" s="40">
        <v>1000</v>
      </c>
      <c r="D67" s="36" t="s">
        <v>10</v>
      </c>
      <c r="E67" s="36" t="s">
        <v>6</v>
      </c>
      <c r="F67" s="69">
        <f t="shared" si="2"/>
        <v>2440</v>
      </c>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7"/>
      <c r="IJ67" s="57"/>
      <c r="IK67" s="57"/>
      <c r="IL67" s="57"/>
      <c r="IM67" s="57"/>
    </row>
    <row r="68" spans="1:247" s="59" customFormat="1" ht="11.25" outlineLevel="2">
      <c r="A68" s="40">
        <v>31</v>
      </c>
      <c r="B68" s="34">
        <v>4.87</v>
      </c>
      <c r="C68" s="40">
        <v>400</v>
      </c>
      <c r="D68" s="36" t="s">
        <v>10</v>
      </c>
      <c r="E68" s="71" t="s">
        <v>6</v>
      </c>
      <c r="F68" s="69">
        <f t="shared" si="2"/>
        <v>1948</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7"/>
      <c r="IJ68" s="57"/>
      <c r="IK68" s="57"/>
      <c r="IL68" s="57"/>
      <c r="IM68" s="57"/>
    </row>
    <row r="69" spans="1:247" s="59" customFormat="1" ht="11.25" outlineLevel="2">
      <c r="A69" s="40">
        <v>32</v>
      </c>
      <c r="B69" s="34">
        <v>9.35</v>
      </c>
      <c r="C69" s="40">
        <v>300</v>
      </c>
      <c r="D69" s="36" t="s">
        <v>10</v>
      </c>
      <c r="E69" s="36" t="s">
        <v>6</v>
      </c>
      <c r="F69" s="69">
        <f t="shared" si="2"/>
        <v>2805</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7"/>
      <c r="IJ69" s="57"/>
      <c r="IK69" s="57"/>
      <c r="IL69" s="57"/>
      <c r="IM69" s="57"/>
    </row>
    <row r="70" spans="1:247" s="59" customFormat="1" ht="11.25" outlineLevel="2">
      <c r="A70" s="40">
        <v>35</v>
      </c>
      <c r="B70" s="34">
        <v>0.99</v>
      </c>
      <c r="C70" s="35">
        <v>2000</v>
      </c>
      <c r="D70" s="43" t="s">
        <v>10</v>
      </c>
      <c r="E70" s="43" t="s">
        <v>6</v>
      </c>
      <c r="F70" s="69">
        <f t="shared" si="2"/>
        <v>1980</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7"/>
      <c r="IJ70" s="57"/>
      <c r="IK70" s="57"/>
      <c r="IL70" s="57"/>
      <c r="IM70" s="57"/>
    </row>
    <row r="71" spans="1:247" s="59" customFormat="1" ht="11.25" outlineLevel="2">
      <c r="A71" s="40">
        <v>37</v>
      </c>
      <c r="B71" s="34">
        <v>0.96</v>
      </c>
      <c r="C71" s="40">
        <v>3000</v>
      </c>
      <c r="D71" s="36" t="s">
        <v>10</v>
      </c>
      <c r="E71" s="36" t="s">
        <v>6</v>
      </c>
      <c r="F71" s="69">
        <f t="shared" si="2"/>
        <v>2880</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7"/>
      <c r="IJ71" s="57"/>
      <c r="IK71" s="57"/>
      <c r="IL71" s="57"/>
      <c r="IM71" s="57"/>
    </row>
    <row r="72" spans="1:247" s="59" customFormat="1" ht="11.25" outlineLevel="2">
      <c r="A72" s="40">
        <v>39</v>
      </c>
      <c r="B72" s="34">
        <v>7.82</v>
      </c>
      <c r="C72" s="40">
        <v>700</v>
      </c>
      <c r="D72" s="36" t="s">
        <v>10</v>
      </c>
      <c r="E72" s="71" t="s">
        <v>6</v>
      </c>
      <c r="F72" s="69">
        <f t="shared" si="2"/>
        <v>5474</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7"/>
      <c r="IJ72" s="57"/>
      <c r="IK72" s="57"/>
      <c r="IL72" s="57"/>
      <c r="IM72" s="57"/>
    </row>
    <row r="73" spans="1:6" ht="11.25" outlineLevel="2">
      <c r="A73" s="40">
        <v>47</v>
      </c>
      <c r="B73" s="34">
        <v>1.63</v>
      </c>
      <c r="C73" s="35">
        <v>2000</v>
      </c>
      <c r="D73" s="36" t="s">
        <v>10</v>
      </c>
      <c r="E73" s="36" t="s">
        <v>6</v>
      </c>
      <c r="F73" s="69">
        <f t="shared" si="2"/>
        <v>3260</v>
      </c>
    </row>
    <row r="74" spans="1:6" ht="11.25" outlineLevel="2">
      <c r="A74" s="40">
        <v>52</v>
      </c>
      <c r="B74" s="34">
        <v>0.62</v>
      </c>
      <c r="C74" s="35">
        <v>2000</v>
      </c>
      <c r="D74" s="36" t="s">
        <v>10</v>
      </c>
      <c r="E74" s="36" t="s">
        <v>6</v>
      </c>
      <c r="F74" s="69">
        <f t="shared" si="2"/>
        <v>1240</v>
      </c>
    </row>
    <row r="75" spans="1:6" ht="11.25" outlineLevel="2">
      <c r="A75" s="40">
        <v>54</v>
      </c>
      <c r="B75" s="34">
        <v>0.46</v>
      </c>
      <c r="C75" s="35">
        <v>10000</v>
      </c>
      <c r="D75" s="36" t="s">
        <v>10</v>
      </c>
      <c r="E75" s="36" t="s">
        <v>6</v>
      </c>
      <c r="F75" s="69">
        <f t="shared" si="2"/>
        <v>4600</v>
      </c>
    </row>
    <row r="76" spans="1:247" ht="11.25" outlineLevel="2">
      <c r="A76" s="40">
        <v>61</v>
      </c>
      <c r="B76" s="34">
        <v>16.32</v>
      </c>
      <c r="C76" s="40">
        <v>500</v>
      </c>
      <c r="D76" s="36" t="s">
        <v>10</v>
      </c>
      <c r="E76" s="36" t="s">
        <v>6</v>
      </c>
      <c r="F76" s="69">
        <f t="shared" si="2"/>
        <v>8160</v>
      </c>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58"/>
      <c r="CU76" s="58"/>
      <c r="CV76" s="58"/>
      <c r="CW76" s="58"/>
      <c r="CX76" s="58"/>
      <c r="CY76" s="58"/>
      <c r="CZ76" s="58"/>
      <c r="DA76" s="58"/>
      <c r="DB76" s="58"/>
      <c r="DC76" s="58"/>
      <c r="DD76" s="58"/>
      <c r="DE76" s="58"/>
      <c r="DF76" s="58"/>
      <c r="DG76" s="58"/>
      <c r="DH76" s="58"/>
      <c r="DI76" s="58"/>
      <c r="DJ76" s="58"/>
      <c r="DK76" s="58"/>
      <c r="DL76" s="58"/>
      <c r="DM76" s="58"/>
      <c r="DN76" s="58"/>
      <c r="DO76" s="58"/>
      <c r="DP76" s="58"/>
      <c r="DQ76" s="58"/>
      <c r="DR76" s="58"/>
      <c r="DS76" s="58"/>
      <c r="DT76" s="58"/>
      <c r="DU76" s="58"/>
      <c r="DV76" s="58"/>
      <c r="DW76" s="58"/>
      <c r="DX76" s="58"/>
      <c r="DY76" s="58"/>
      <c r="DZ76" s="58"/>
      <c r="EA76" s="58"/>
      <c r="EB76" s="58"/>
      <c r="EC76" s="58"/>
      <c r="ED76" s="58"/>
      <c r="EE76" s="58"/>
      <c r="EF76" s="58"/>
      <c r="EG76" s="58"/>
      <c r="EH76" s="58"/>
      <c r="EI76" s="58"/>
      <c r="EJ76" s="58"/>
      <c r="EK76" s="58"/>
      <c r="EL76" s="58"/>
      <c r="EM76" s="58"/>
      <c r="EN76" s="58"/>
      <c r="EO76" s="58"/>
      <c r="EP76" s="58"/>
      <c r="EQ76" s="58"/>
      <c r="ER76" s="58"/>
      <c r="ES76" s="58"/>
      <c r="ET76" s="58"/>
      <c r="EU76" s="58"/>
      <c r="EV76" s="58"/>
      <c r="EW76" s="58"/>
      <c r="EX76" s="58"/>
      <c r="EY76" s="58"/>
      <c r="EZ76" s="58"/>
      <c r="FA76" s="58"/>
      <c r="FB76" s="58"/>
      <c r="FC76" s="58"/>
      <c r="FD76" s="58"/>
      <c r="FE76" s="58"/>
      <c r="FF76" s="58"/>
      <c r="FG76" s="58"/>
      <c r="FH76" s="58"/>
      <c r="FI76" s="58"/>
      <c r="FJ76" s="58"/>
      <c r="FK76" s="58"/>
      <c r="FL76" s="58"/>
      <c r="FM76" s="58"/>
      <c r="FN76" s="58"/>
      <c r="FO76" s="58"/>
      <c r="FP76" s="58"/>
      <c r="FQ76" s="58"/>
      <c r="FR76" s="58"/>
      <c r="FS76" s="58"/>
      <c r="FT76" s="58"/>
      <c r="FU76" s="58"/>
      <c r="FV76" s="58"/>
      <c r="FW76" s="58"/>
      <c r="FX76" s="58"/>
      <c r="FY76" s="58"/>
      <c r="FZ76" s="58"/>
      <c r="GA76" s="58"/>
      <c r="GB76" s="58"/>
      <c r="GC76" s="58"/>
      <c r="GD76" s="58"/>
      <c r="GE76" s="58"/>
      <c r="GF76" s="58"/>
      <c r="GG76" s="58"/>
      <c r="GH76" s="58"/>
      <c r="GI76" s="58"/>
      <c r="GJ76" s="58"/>
      <c r="GK76" s="58"/>
      <c r="GL76" s="58"/>
      <c r="GM76" s="58"/>
      <c r="GN76" s="58"/>
      <c r="GO76" s="58"/>
      <c r="GP76" s="58"/>
      <c r="GQ76" s="58"/>
      <c r="GR76" s="58"/>
      <c r="GS76" s="58"/>
      <c r="GT76" s="58"/>
      <c r="GU76" s="58"/>
      <c r="GV76" s="58"/>
      <c r="GW76" s="58"/>
      <c r="GX76" s="58"/>
      <c r="GY76" s="58"/>
      <c r="GZ76" s="58"/>
      <c r="HA76" s="58"/>
      <c r="HB76" s="58"/>
      <c r="HC76" s="58"/>
      <c r="HD76" s="58"/>
      <c r="HE76" s="58"/>
      <c r="HF76" s="58"/>
      <c r="HG76" s="58"/>
      <c r="HH76" s="58"/>
      <c r="HI76" s="58"/>
      <c r="HJ76" s="58"/>
      <c r="HK76" s="58"/>
      <c r="HL76" s="58"/>
      <c r="HM76" s="58"/>
      <c r="HN76" s="58"/>
      <c r="HO76" s="58"/>
      <c r="HP76" s="58"/>
      <c r="HQ76" s="58"/>
      <c r="HR76" s="58"/>
      <c r="HS76" s="58"/>
      <c r="HT76" s="58"/>
      <c r="HU76" s="58"/>
      <c r="HV76" s="58"/>
      <c r="HW76" s="58"/>
      <c r="HX76" s="58"/>
      <c r="HY76" s="58"/>
      <c r="HZ76" s="58"/>
      <c r="IA76" s="58"/>
      <c r="IB76" s="58"/>
      <c r="IC76" s="58"/>
      <c r="ID76" s="58"/>
      <c r="IE76" s="58"/>
      <c r="IF76" s="58"/>
      <c r="IG76" s="58"/>
      <c r="IH76" s="58"/>
      <c r="II76" s="58"/>
      <c r="IJ76" s="58"/>
      <c r="IK76" s="58"/>
      <c r="IL76" s="58"/>
      <c r="IM76" s="58"/>
    </row>
    <row r="77" spans="1:247" ht="11.25" outlineLevel="2">
      <c r="A77" s="40">
        <v>64</v>
      </c>
      <c r="B77" s="34">
        <v>1.85</v>
      </c>
      <c r="C77" s="40">
        <v>2000</v>
      </c>
      <c r="D77" s="36" t="s">
        <v>10</v>
      </c>
      <c r="E77" s="36" t="s">
        <v>6</v>
      </c>
      <c r="F77" s="69">
        <f t="shared" si="2"/>
        <v>3700</v>
      </c>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O77" s="58"/>
      <c r="CP77" s="58"/>
      <c r="CQ77" s="58"/>
      <c r="CR77" s="58"/>
      <c r="CS77" s="58"/>
      <c r="CT77" s="58"/>
      <c r="CU77" s="58"/>
      <c r="CV77" s="58"/>
      <c r="CW77" s="58"/>
      <c r="CX77" s="58"/>
      <c r="CY77" s="58"/>
      <c r="CZ77" s="58"/>
      <c r="DA77" s="58"/>
      <c r="DB77" s="58"/>
      <c r="DC77" s="58"/>
      <c r="DD77" s="58"/>
      <c r="DE77" s="58"/>
      <c r="DF77" s="58"/>
      <c r="DG77" s="58"/>
      <c r="DH77" s="58"/>
      <c r="DI77" s="58"/>
      <c r="DJ77" s="58"/>
      <c r="DK77" s="58"/>
      <c r="DL77" s="58"/>
      <c r="DM77" s="58"/>
      <c r="DN77" s="58"/>
      <c r="DO77" s="58"/>
      <c r="DP77" s="58"/>
      <c r="DQ77" s="58"/>
      <c r="DR77" s="58"/>
      <c r="DS77" s="58"/>
      <c r="DT77" s="58"/>
      <c r="DU77" s="58"/>
      <c r="DV77" s="58"/>
      <c r="DW77" s="58"/>
      <c r="DX77" s="58"/>
      <c r="DY77" s="58"/>
      <c r="DZ77" s="58"/>
      <c r="EA77" s="58"/>
      <c r="EB77" s="58"/>
      <c r="EC77" s="58"/>
      <c r="ED77" s="58"/>
      <c r="EE77" s="58"/>
      <c r="EF77" s="58"/>
      <c r="EG77" s="58"/>
      <c r="EH77" s="58"/>
      <c r="EI77" s="58"/>
      <c r="EJ77" s="58"/>
      <c r="EK77" s="58"/>
      <c r="EL77" s="58"/>
      <c r="EM77" s="58"/>
      <c r="EN77" s="58"/>
      <c r="EO77" s="58"/>
      <c r="EP77" s="58"/>
      <c r="EQ77" s="58"/>
      <c r="ER77" s="58"/>
      <c r="ES77" s="58"/>
      <c r="ET77" s="58"/>
      <c r="EU77" s="58"/>
      <c r="EV77" s="58"/>
      <c r="EW77" s="58"/>
      <c r="EX77" s="58"/>
      <c r="EY77" s="58"/>
      <c r="EZ77" s="58"/>
      <c r="FA77" s="58"/>
      <c r="FB77" s="58"/>
      <c r="FC77" s="58"/>
      <c r="FD77" s="58"/>
      <c r="FE77" s="58"/>
      <c r="FF77" s="58"/>
      <c r="FG77" s="58"/>
      <c r="FH77" s="58"/>
      <c r="FI77" s="58"/>
      <c r="FJ77" s="58"/>
      <c r="FK77" s="58"/>
      <c r="FL77" s="58"/>
      <c r="FM77" s="58"/>
      <c r="FN77" s="58"/>
      <c r="FO77" s="58"/>
      <c r="FP77" s="58"/>
      <c r="FQ77" s="58"/>
      <c r="FR77" s="58"/>
      <c r="FS77" s="58"/>
      <c r="FT77" s="58"/>
      <c r="FU77" s="58"/>
      <c r="FV77" s="58"/>
      <c r="FW77" s="58"/>
      <c r="FX77" s="58"/>
      <c r="FY77" s="58"/>
      <c r="FZ77" s="58"/>
      <c r="GA77" s="58"/>
      <c r="GB77" s="58"/>
      <c r="GC77" s="58"/>
      <c r="GD77" s="58"/>
      <c r="GE77" s="58"/>
      <c r="GF77" s="58"/>
      <c r="GG77" s="58"/>
      <c r="GH77" s="58"/>
      <c r="GI77" s="58"/>
      <c r="GJ77" s="58"/>
      <c r="GK77" s="58"/>
      <c r="GL77" s="58"/>
      <c r="GM77" s="58"/>
      <c r="GN77" s="58"/>
      <c r="GO77" s="58"/>
      <c r="GP77" s="58"/>
      <c r="GQ77" s="58"/>
      <c r="GR77" s="58"/>
      <c r="GS77" s="58"/>
      <c r="GT77" s="58"/>
      <c r="GU77" s="58"/>
      <c r="GV77" s="58"/>
      <c r="GW77" s="58"/>
      <c r="GX77" s="58"/>
      <c r="GY77" s="58"/>
      <c r="GZ77" s="58"/>
      <c r="HA77" s="58"/>
      <c r="HB77" s="58"/>
      <c r="HC77" s="58"/>
      <c r="HD77" s="58"/>
      <c r="HE77" s="58"/>
      <c r="HF77" s="58"/>
      <c r="HG77" s="58"/>
      <c r="HH77" s="58"/>
      <c r="HI77" s="58"/>
      <c r="HJ77" s="58"/>
      <c r="HK77" s="58"/>
      <c r="HL77" s="58"/>
      <c r="HM77" s="58"/>
      <c r="HN77" s="58"/>
      <c r="HO77" s="58"/>
      <c r="HP77" s="58"/>
      <c r="HQ77" s="58"/>
      <c r="HR77" s="58"/>
      <c r="HS77" s="58"/>
      <c r="HT77" s="58"/>
      <c r="HU77" s="58"/>
      <c r="HV77" s="58"/>
      <c r="HW77" s="58"/>
      <c r="HX77" s="58"/>
      <c r="HY77" s="58"/>
      <c r="HZ77" s="58"/>
      <c r="IA77" s="58"/>
      <c r="IB77" s="58"/>
      <c r="IC77" s="58"/>
      <c r="ID77" s="58"/>
      <c r="IE77" s="58"/>
      <c r="IF77" s="58"/>
      <c r="IG77" s="58"/>
      <c r="IH77" s="58"/>
      <c r="II77" s="58"/>
      <c r="IJ77" s="58"/>
      <c r="IK77" s="58"/>
      <c r="IL77" s="58"/>
      <c r="IM77" s="58"/>
    </row>
    <row r="78" spans="1:6" ht="11.25" outlineLevel="2">
      <c r="A78" s="40">
        <v>70</v>
      </c>
      <c r="B78" s="34">
        <v>0.89</v>
      </c>
      <c r="C78" s="35">
        <v>3000</v>
      </c>
      <c r="D78" s="43" t="s">
        <v>10</v>
      </c>
      <c r="E78" s="43" t="s">
        <v>6</v>
      </c>
      <c r="F78" s="69">
        <f t="shared" si="2"/>
        <v>2670</v>
      </c>
    </row>
    <row r="79" spans="1:247" ht="11.25" outlineLevel="2">
      <c r="A79" s="40">
        <v>72</v>
      </c>
      <c r="B79" s="34">
        <v>7.65</v>
      </c>
      <c r="C79" s="35">
        <v>1000</v>
      </c>
      <c r="D79" s="36" t="s">
        <v>10</v>
      </c>
      <c r="E79" s="71" t="s">
        <v>6</v>
      </c>
      <c r="F79" s="69">
        <f t="shared" si="2"/>
        <v>7650</v>
      </c>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58"/>
      <c r="CT79" s="58"/>
      <c r="CU79" s="58"/>
      <c r="CV79" s="58"/>
      <c r="CW79" s="58"/>
      <c r="CX79" s="58"/>
      <c r="CY79" s="58"/>
      <c r="CZ79" s="58"/>
      <c r="DA79" s="58"/>
      <c r="DB79" s="58"/>
      <c r="DC79" s="58"/>
      <c r="DD79" s="58"/>
      <c r="DE79" s="58"/>
      <c r="DF79" s="58"/>
      <c r="DG79" s="58"/>
      <c r="DH79" s="58"/>
      <c r="DI79" s="58"/>
      <c r="DJ79" s="58"/>
      <c r="DK79" s="58"/>
      <c r="DL79" s="58"/>
      <c r="DM79" s="58"/>
      <c r="DN79" s="58"/>
      <c r="DO79" s="58"/>
      <c r="DP79" s="58"/>
      <c r="DQ79" s="58"/>
      <c r="DR79" s="58"/>
      <c r="DS79" s="58"/>
      <c r="DT79" s="58"/>
      <c r="DU79" s="58"/>
      <c r="DV79" s="58"/>
      <c r="DW79" s="58"/>
      <c r="DX79" s="58"/>
      <c r="DY79" s="58"/>
      <c r="DZ79" s="58"/>
      <c r="EA79" s="58"/>
      <c r="EB79" s="58"/>
      <c r="EC79" s="58"/>
      <c r="ED79" s="58"/>
      <c r="EE79" s="58"/>
      <c r="EF79" s="58"/>
      <c r="EG79" s="58"/>
      <c r="EH79" s="58"/>
      <c r="EI79" s="58"/>
      <c r="EJ79" s="58"/>
      <c r="EK79" s="58"/>
      <c r="EL79" s="58"/>
      <c r="EM79" s="58"/>
      <c r="EN79" s="58"/>
      <c r="EO79" s="58"/>
      <c r="EP79" s="58"/>
      <c r="EQ79" s="58"/>
      <c r="ER79" s="58"/>
      <c r="ES79" s="58"/>
      <c r="ET79" s="58"/>
      <c r="EU79" s="58"/>
      <c r="EV79" s="58"/>
      <c r="EW79" s="58"/>
      <c r="EX79" s="58"/>
      <c r="EY79" s="58"/>
      <c r="EZ79" s="58"/>
      <c r="FA79" s="58"/>
      <c r="FB79" s="58"/>
      <c r="FC79" s="58"/>
      <c r="FD79" s="58"/>
      <c r="FE79" s="58"/>
      <c r="FF79" s="58"/>
      <c r="FG79" s="58"/>
      <c r="FH79" s="58"/>
      <c r="FI79" s="58"/>
      <c r="FJ79" s="58"/>
      <c r="FK79" s="58"/>
      <c r="FL79" s="58"/>
      <c r="FM79" s="58"/>
      <c r="FN79" s="58"/>
      <c r="FO79" s="58"/>
      <c r="FP79" s="58"/>
      <c r="FQ79" s="58"/>
      <c r="FR79" s="58"/>
      <c r="FS79" s="58"/>
      <c r="FT79" s="58"/>
      <c r="FU79" s="58"/>
      <c r="FV79" s="58"/>
      <c r="FW79" s="58"/>
      <c r="FX79" s="58"/>
      <c r="FY79" s="58"/>
      <c r="FZ79" s="58"/>
      <c r="GA79" s="58"/>
      <c r="GB79" s="58"/>
      <c r="GC79" s="58"/>
      <c r="GD79" s="58"/>
      <c r="GE79" s="58"/>
      <c r="GF79" s="58"/>
      <c r="GG79" s="58"/>
      <c r="GH79" s="58"/>
      <c r="GI79" s="58"/>
      <c r="GJ79" s="58"/>
      <c r="GK79" s="58"/>
      <c r="GL79" s="58"/>
      <c r="GM79" s="58"/>
      <c r="GN79" s="58"/>
      <c r="GO79" s="58"/>
      <c r="GP79" s="58"/>
      <c r="GQ79" s="58"/>
      <c r="GR79" s="58"/>
      <c r="GS79" s="58"/>
      <c r="GT79" s="58"/>
      <c r="GU79" s="58"/>
      <c r="GV79" s="58"/>
      <c r="GW79" s="58"/>
      <c r="GX79" s="58"/>
      <c r="GY79" s="58"/>
      <c r="GZ79" s="58"/>
      <c r="HA79" s="58"/>
      <c r="HB79" s="58"/>
      <c r="HC79" s="58"/>
      <c r="HD79" s="58"/>
      <c r="HE79" s="58"/>
      <c r="HF79" s="58"/>
      <c r="HG79" s="58"/>
      <c r="HH79" s="58"/>
      <c r="HI79" s="58"/>
      <c r="HJ79" s="58"/>
      <c r="HK79" s="58"/>
      <c r="HL79" s="58"/>
      <c r="HM79" s="58"/>
      <c r="HN79" s="58"/>
      <c r="HO79" s="58"/>
      <c r="HP79" s="58"/>
      <c r="HQ79" s="58"/>
      <c r="HR79" s="58"/>
      <c r="HS79" s="58"/>
      <c r="HT79" s="58"/>
      <c r="HU79" s="58"/>
      <c r="HV79" s="58"/>
      <c r="HW79" s="58"/>
      <c r="HX79" s="58"/>
      <c r="HY79" s="58"/>
      <c r="HZ79" s="58"/>
      <c r="IA79" s="58"/>
      <c r="IB79" s="58"/>
      <c r="IC79" s="58"/>
      <c r="ID79" s="58"/>
      <c r="IE79" s="58"/>
      <c r="IF79" s="58"/>
      <c r="IG79" s="58"/>
      <c r="IH79" s="58"/>
      <c r="II79" s="58"/>
      <c r="IJ79" s="58"/>
      <c r="IK79" s="58"/>
      <c r="IL79" s="58"/>
      <c r="IM79" s="58"/>
    </row>
    <row r="80" spans="1:247" ht="11.25" outlineLevel="1">
      <c r="A80" s="40"/>
      <c r="B80" s="34"/>
      <c r="C80" s="35"/>
      <c r="D80" s="70" t="s">
        <v>26</v>
      </c>
      <c r="E80" s="36"/>
      <c r="F80" s="69">
        <f>SUBTOTAL(9,F64:F79)</f>
        <v>51699</v>
      </c>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58"/>
      <c r="FE80" s="58"/>
      <c r="FF80" s="58"/>
      <c r="FG80" s="58"/>
      <c r="FH80" s="58"/>
      <c r="FI80" s="58"/>
      <c r="FJ80" s="58"/>
      <c r="FK80" s="58"/>
      <c r="FL80" s="58"/>
      <c r="FM80" s="58"/>
      <c r="FN80" s="58"/>
      <c r="FO80" s="58"/>
      <c r="FP80" s="58"/>
      <c r="FQ80" s="58"/>
      <c r="FR80" s="58"/>
      <c r="FS80" s="58"/>
      <c r="FT80" s="58"/>
      <c r="FU80" s="58"/>
      <c r="FV80" s="58"/>
      <c r="FW80" s="58"/>
      <c r="FX80" s="58"/>
      <c r="FY80" s="58"/>
      <c r="FZ80" s="58"/>
      <c r="GA80" s="58"/>
      <c r="GB80" s="58"/>
      <c r="GC80" s="58"/>
      <c r="GD80" s="58"/>
      <c r="GE80" s="58"/>
      <c r="GF80" s="58"/>
      <c r="GG80" s="58"/>
      <c r="GH80" s="58"/>
      <c r="GI80" s="58"/>
      <c r="GJ80" s="58"/>
      <c r="GK80" s="58"/>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row>
    <row r="81" spans="1:247" s="59" customFormat="1" ht="11.25" outlineLevel="2">
      <c r="A81" s="40">
        <v>40</v>
      </c>
      <c r="B81" s="34">
        <v>399</v>
      </c>
      <c r="C81" s="35">
        <v>100</v>
      </c>
      <c r="D81" s="36" t="s">
        <v>12</v>
      </c>
      <c r="E81" s="36" t="s">
        <v>6</v>
      </c>
      <c r="F81" s="69">
        <f>C81*B81</f>
        <v>39900</v>
      </c>
      <c r="G81" s="60"/>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7"/>
      <c r="IJ81" s="57"/>
      <c r="IK81" s="57"/>
      <c r="IL81" s="57"/>
      <c r="IM81" s="57"/>
    </row>
    <row r="82" spans="1:247" s="59" customFormat="1" ht="11.25" outlineLevel="2">
      <c r="A82" s="40">
        <v>55</v>
      </c>
      <c r="B82" s="34">
        <v>119</v>
      </c>
      <c r="C82" s="35">
        <v>200</v>
      </c>
      <c r="D82" s="36" t="s">
        <v>12</v>
      </c>
      <c r="E82" s="36" t="s">
        <v>6</v>
      </c>
      <c r="F82" s="69">
        <f>C82*B82</f>
        <v>23800</v>
      </c>
      <c r="G82" s="60"/>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7"/>
      <c r="IJ82" s="57"/>
      <c r="IK82" s="57"/>
      <c r="IL82" s="57"/>
      <c r="IM82" s="57"/>
    </row>
    <row r="83" spans="1:247" s="59" customFormat="1" ht="11.25" outlineLevel="1">
      <c r="A83" s="74"/>
      <c r="B83" s="75"/>
      <c r="C83" s="76"/>
      <c r="D83" s="79" t="s">
        <v>27</v>
      </c>
      <c r="E83" s="77"/>
      <c r="F83" s="78">
        <f>SUBTOTAL(9,F81:F82)</f>
        <v>63700</v>
      </c>
      <c r="G83" s="60"/>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7"/>
      <c r="IJ83" s="57"/>
      <c r="IK83" s="57"/>
      <c r="IL83" s="57"/>
      <c r="IM83" s="57"/>
    </row>
    <row r="84" spans="1:247" s="59" customFormat="1" ht="11.25">
      <c r="A84" s="74"/>
      <c r="B84" s="75"/>
      <c r="C84" s="76"/>
      <c r="D84" s="79" t="s">
        <v>28</v>
      </c>
      <c r="E84" s="77"/>
      <c r="F84" s="78">
        <f>SUBTOTAL(9,F2:F82)</f>
        <v>791013</v>
      </c>
      <c r="G84" s="60"/>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7"/>
      <c r="IJ84" s="57"/>
      <c r="IK84" s="57"/>
      <c r="IL84" s="57"/>
      <c r="IM84" s="57"/>
    </row>
    <row r="85" spans="1:5" ht="10.5">
      <c r="A85" s="61"/>
      <c r="B85" s="62"/>
      <c r="C85" s="61"/>
      <c r="D85" s="63"/>
      <c r="E85" s="64"/>
    </row>
    <row r="86" spans="1:5" ht="10.5">
      <c r="A86" s="61"/>
      <c r="B86" s="62"/>
      <c r="C86" s="61"/>
      <c r="D86" s="63"/>
      <c r="E86" s="64"/>
    </row>
    <row r="87" spans="1:5" ht="10.5">
      <c r="A87" s="61"/>
      <c r="B87" s="62"/>
      <c r="C87" s="61"/>
      <c r="D87" s="63"/>
      <c r="E87" s="64"/>
    </row>
    <row r="88" spans="1:5" ht="10.5">
      <c r="A88" s="61"/>
      <c r="B88" s="62"/>
      <c r="C88" s="61"/>
      <c r="D88" s="63"/>
      <c r="E88" s="64"/>
    </row>
    <row r="89" spans="1:5" ht="10.5">
      <c r="A89" s="61"/>
      <c r="B89" s="62"/>
      <c r="C89" s="61"/>
      <c r="D89" s="63"/>
      <c r="E89" s="64"/>
    </row>
    <row r="90" spans="1:5" ht="10.5">
      <c r="A90" s="61"/>
      <c r="B90" s="62"/>
      <c r="C90" s="61"/>
      <c r="D90" s="63"/>
      <c r="E90" s="64"/>
    </row>
    <row r="91" spans="1:5" ht="10.5">
      <c r="A91" s="61"/>
      <c r="B91" s="62"/>
      <c r="C91" s="61"/>
      <c r="D91" s="63"/>
      <c r="E91" s="64"/>
    </row>
    <row r="92" spans="1:5" ht="10.5">
      <c r="A92" s="61"/>
      <c r="B92" s="62"/>
      <c r="C92" s="61"/>
      <c r="D92" s="63"/>
      <c r="E92" s="64"/>
    </row>
    <row r="93" spans="1:5" ht="10.5">
      <c r="A93" s="61"/>
      <c r="B93" s="62"/>
      <c r="C93" s="61"/>
      <c r="D93" s="63"/>
      <c r="E93" s="64"/>
    </row>
    <row r="94" spans="1:5" ht="10.5">
      <c r="A94" s="61"/>
      <c r="B94" s="62"/>
      <c r="C94" s="61"/>
      <c r="D94" s="63"/>
      <c r="E94" s="64"/>
    </row>
    <row r="95" spans="1:5" ht="10.5">
      <c r="A95" s="61"/>
      <c r="B95" s="62"/>
      <c r="C95" s="61"/>
      <c r="D95" s="63"/>
      <c r="E95" s="64"/>
    </row>
    <row r="96" spans="1:5" ht="10.5">
      <c r="A96" s="61"/>
      <c r="B96" s="62"/>
      <c r="C96" s="61"/>
      <c r="D96" s="63"/>
      <c r="E96" s="64"/>
    </row>
    <row r="97" spans="1:5" ht="10.5">
      <c r="A97" s="61"/>
      <c r="B97" s="62"/>
      <c r="C97" s="61"/>
      <c r="D97" s="63"/>
      <c r="E97" s="64"/>
    </row>
    <row r="98" spans="1:5" ht="10.5">
      <c r="A98" s="61"/>
      <c r="B98" s="62"/>
      <c r="C98" s="61"/>
      <c r="D98" s="63"/>
      <c r="E98" s="64"/>
    </row>
    <row r="99" spans="1:5" ht="10.5">
      <c r="A99" s="61"/>
      <c r="B99" s="62"/>
      <c r="C99" s="61"/>
      <c r="D99" s="63"/>
      <c r="E99" s="64"/>
    </row>
    <row r="100" spans="1:5" ht="10.5">
      <c r="A100" s="61"/>
      <c r="B100" s="62"/>
      <c r="C100" s="61"/>
      <c r="D100" s="63"/>
      <c r="E100" s="64"/>
    </row>
    <row r="101" spans="1:5" ht="10.5">
      <c r="A101" s="61"/>
      <c r="B101" s="62"/>
      <c r="C101" s="61"/>
      <c r="D101" s="63"/>
      <c r="E101" s="64"/>
    </row>
    <row r="102" spans="1:5" ht="10.5">
      <c r="A102" s="61"/>
      <c r="B102" s="62"/>
      <c r="C102" s="61"/>
      <c r="D102" s="63"/>
      <c r="E102" s="64"/>
    </row>
    <row r="103" spans="1:5" ht="10.5">
      <c r="A103" s="61"/>
      <c r="B103" s="62"/>
      <c r="C103" s="61"/>
      <c r="D103" s="63"/>
      <c r="E103" s="64"/>
    </row>
    <row r="104" spans="1:5" ht="10.5">
      <c r="A104" s="61"/>
      <c r="B104" s="62"/>
      <c r="C104" s="61"/>
      <c r="D104" s="63"/>
      <c r="E104" s="64"/>
    </row>
    <row r="105" spans="1:5" ht="10.5">
      <c r="A105" s="61"/>
      <c r="B105" s="62"/>
      <c r="C105" s="61"/>
      <c r="D105" s="63"/>
      <c r="E105" s="64"/>
    </row>
    <row r="106" spans="1:5" ht="10.5">
      <c r="A106" s="61"/>
      <c r="B106" s="62"/>
      <c r="C106" s="61"/>
      <c r="D106" s="63"/>
      <c r="E106" s="64"/>
    </row>
    <row r="107" spans="1:5" ht="10.5">
      <c r="A107" s="61"/>
      <c r="B107" s="62"/>
      <c r="C107" s="61"/>
      <c r="D107" s="63"/>
      <c r="E107" s="64"/>
    </row>
    <row r="108" spans="1:5" ht="10.5">
      <c r="A108" s="61"/>
      <c r="B108" s="62"/>
      <c r="C108" s="61"/>
      <c r="D108" s="63"/>
      <c r="E108" s="64"/>
    </row>
    <row r="109" spans="1:5" ht="10.5">
      <c r="A109" s="61"/>
      <c r="B109" s="62"/>
      <c r="C109" s="61"/>
      <c r="D109" s="63"/>
      <c r="E109" s="64"/>
    </row>
    <row r="110" spans="1:5" ht="10.5">
      <c r="A110" s="61"/>
      <c r="B110" s="62"/>
      <c r="C110" s="61"/>
      <c r="D110" s="63"/>
      <c r="E110" s="64"/>
    </row>
    <row r="111" spans="1:5" ht="10.5">
      <c r="A111" s="61"/>
      <c r="B111" s="62"/>
      <c r="C111" s="61"/>
      <c r="D111" s="63"/>
      <c r="E111" s="64"/>
    </row>
    <row r="112" spans="1:5" ht="10.5">
      <c r="A112" s="61"/>
      <c r="B112" s="62"/>
      <c r="C112" s="61"/>
      <c r="D112" s="63"/>
      <c r="E112" s="64"/>
    </row>
    <row r="113" spans="1:5" ht="10.5">
      <c r="A113" s="61"/>
      <c r="B113" s="62"/>
      <c r="C113" s="61"/>
      <c r="D113" s="63"/>
      <c r="E113" s="64"/>
    </row>
    <row r="114" spans="1:5" ht="10.5">
      <c r="A114" s="61"/>
      <c r="B114" s="62"/>
      <c r="C114" s="61"/>
      <c r="D114" s="63"/>
      <c r="E114" s="64"/>
    </row>
    <row r="115" spans="1:5" ht="10.5">
      <c r="A115" s="61"/>
      <c r="B115" s="62"/>
      <c r="C115" s="61"/>
      <c r="D115" s="63"/>
      <c r="E115" s="64"/>
    </row>
    <row r="116" spans="1:5" ht="10.5">
      <c r="A116" s="61"/>
      <c r="B116" s="62"/>
      <c r="C116" s="61"/>
      <c r="D116" s="63"/>
      <c r="E116" s="64"/>
    </row>
    <row r="117" spans="1:5" ht="10.5">
      <c r="A117" s="61"/>
      <c r="B117" s="62"/>
      <c r="C117" s="61"/>
      <c r="D117" s="63"/>
      <c r="E117" s="64"/>
    </row>
    <row r="118" spans="1:5" ht="10.5">
      <c r="A118" s="61"/>
      <c r="B118" s="62"/>
      <c r="C118" s="61"/>
      <c r="D118" s="63"/>
      <c r="E118" s="64"/>
    </row>
    <row r="119" spans="1:5" ht="10.5">
      <c r="A119" s="61"/>
      <c r="B119" s="62"/>
      <c r="C119" s="61"/>
      <c r="D119" s="63"/>
      <c r="E119" s="64"/>
    </row>
    <row r="120" spans="1:5" ht="10.5">
      <c r="A120" s="61"/>
      <c r="B120" s="62"/>
      <c r="C120" s="61"/>
      <c r="D120" s="63"/>
      <c r="E120" s="64"/>
    </row>
    <row r="121" spans="1:5" ht="10.5">
      <c r="A121" s="61"/>
      <c r="B121" s="62"/>
      <c r="C121" s="61"/>
      <c r="D121" s="63"/>
      <c r="E121" s="64"/>
    </row>
    <row r="122" spans="1:5" ht="10.5">
      <c r="A122" s="61"/>
      <c r="B122" s="62"/>
      <c r="C122" s="61"/>
      <c r="D122" s="63"/>
      <c r="E122" s="64"/>
    </row>
    <row r="123" spans="1:5" ht="10.5">
      <c r="A123" s="61"/>
      <c r="B123" s="62"/>
      <c r="C123" s="61"/>
      <c r="D123" s="63"/>
      <c r="E123" s="64"/>
    </row>
    <row r="124" spans="1:5" ht="10.5">
      <c r="A124" s="61"/>
      <c r="B124" s="62"/>
      <c r="C124" s="61"/>
      <c r="D124" s="63"/>
      <c r="E124" s="64"/>
    </row>
    <row r="125" spans="1:5" ht="10.5">
      <c r="A125" s="61"/>
      <c r="B125" s="62"/>
      <c r="C125" s="61"/>
      <c r="D125" s="63"/>
      <c r="E125" s="64"/>
    </row>
    <row r="126" spans="1:5" ht="10.5">
      <c r="A126" s="61"/>
      <c r="B126" s="62"/>
      <c r="C126" s="61"/>
      <c r="D126" s="63"/>
      <c r="E126" s="64"/>
    </row>
    <row r="127" spans="1:5" ht="10.5">
      <c r="A127" s="61"/>
      <c r="B127" s="62"/>
      <c r="C127" s="61"/>
      <c r="D127" s="63"/>
      <c r="E127" s="64"/>
    </row>
    <row r="128" spans="1:5" ht="10.5">
      <c r="A128" s="61"/>
      <c r="B128" s="62"/>
      <c r="C128" s="61"/>
      <c r="D128" s="63"/>
      <c r="E128" s="64"/>
    </row>
    <row r="129" spans="1:5" ht="10.5">
      <c r="A129" s="61"/>
      <c r="B129" s="62"/>
      <c r="C129" s="61"/>
      <c r="D129" s="63"/>
      <c r="E129" s="64"/>
    </row>
    <row r="130" spans="1:5" ht="10.5">
      <c r="A130" s="61"/>
      <c r="B130" s="62"/>
      <c r="C130" s="61"/>
      <c r="D130" s="63"/>
      <c r="E130" s="64"/>
    </row>
    <row r="131" spans="1:5" ht="10.5">
      <c r="A131" s="61"/>
      <c r="B131" s="62"/>
      <c r="C131" s="61"/>
      <c r="D131" s="63"/>
      <c r="E131" s="64"/>
    </row>
    <row r="132" spans="1:5" ht="10.5">
      <c r="A132" s="61"/>
      <c r="B132" s="62"/>
      <c r="C132" s="61"/>
      <c r="D132" s="63"/>
      <c r="E132" s="64"/>
    </row>
    <row r="133" spans="1:5" ht="10.5">
      <c r="A133" s="61"/>
      <c r="B133" s="62"/>
      <c r="C133" s="61"/>
      <c r="D133" s="63"/>
      <c r="E133" s="64"/>
    </row>
    <row r="134" spans="1:5" ht="10.5">
      <c r="A134" s="61"/>
      <c r="B134" s="62"/>
      <c r="C134" s="61"/>
      <c r="D134" s="63"/>
      <c r="E134" s="64"/>
    </row>
    <row r="135" spans="1:5" ht="10.5">
      <c r="A135" s="61"/>
      <c r="B135" s="62"/>
      <c r="C135" s="61"/>
      <c r="D135" s="63"/>
      <c r="E135" s="64"/>
    </row>
    <row r="136" spans="1:5" ht="10.5">
      <c r="A136" s="61"/>
      <c r="B136" s="62"/>
      <c r="C136" s="61"/>
      <c r="D136" s="63"/>
      <c r="E136" s="64"/>
    </row>
    <row r="137" spans="1:5" ht="10.5">
      <c r="A137" s="61"/>
      <c r="B137" s="62"/>
      <c r="C137" s="61"/>
      <c r="D137" s="63"/>
      <c r="E137" s="64"/>
    </row>
    <row r="138" spans="1:5" ht="10.5">
      <c r="A138" s="61"/>
      <c r="B138" s="62"/>
      <c r="C138" s="61"/>
      <c r="D138" s="63"/>
      <c r="E138" s="64"/>
    </row>
    <row r="139" spans="1:5" ht="10.5">
      <c r="A139" s="61"/>
      <c r="B139" s="62"/>
      <c r="C139" s="61"/>
      <c r="D139" s="63"/>
      <c r="E139" s="64"/>
    </row>
    <row r="140" spans="1:5" ht="10.5">
      <c r="A140" s="61"/>
      <c r="B140" s="62"/>
      <c r="C140" s="61"/>
      <c r="D140" s="63"/>
      <c r="E140" s="64"/>
    </row>
    <row r="141" spans="1:5" ht="10.5">
      <c r="A141" s="61"/>
      <c r="B141" s="62"/>
      <c r="C141" s="61"/>
      <c r="D141" s="63"/>
      <c r="E141" s="64"/>
    </row>
    <row r="142" spans="1:5" ht="10.5">
      <c r="A142" s="61"/>
      <c r="B142" s="62"/>
      <c r="C142" s="61"/>
      <c r="D142" s="63"/>
      <c r="E142" s="64"/>
    </row>
    <row r="143" spans="1:5" ht="10.5">
      <c r="A143" s="61"/>
      <c r="B143" s="62"/>
      <c r="C143" s="61"/>
      <c r="D143" s="63"/>
      <c r="E143" s="64"/>
    </row>
    <row r="144" spans="1:5" ht="10.5">
      <c r="A144" s="61"/>
      <c r="B144" s="62"/>
      <c r="C144" s="61"/>
      <c r="D144" s="63"/>
      <c r="E144" s="64"/>
    </row>
    <row r="145" spans="1:5" ht="10.5">
      <c r="A145" s="61"/>
      <c r="B145" s="62"/>
      <c r="C145" s="61"/>
      <c r="D145" s="63"/>
      <c r="E145" s="64"/>
    </row>
    <row r="146" spans="1:5" ht="10.5">
      <c r="A146" s="61"/>
      <c r="B146" s="62"/>
      <c r="C146" s="61"/>
      <c r="D146" s="63"/>
      <c r="E146" s="64"/>
    </row>
    <row r="147" spans="1:5" ht="10.5">
      <c r="A147" s="61"/>
      <c r="B147" s="62"/>
      <c r="C147" s="61"/>
      <c r="D147" s="63"/>
      <c r="E147" s="64"/>
    </row>
    <row r="148" spans="1:5" ht="10.5">
      <c r="A148" s="61"/>
      <c r="B148" s="62"/>
      <c r="C148" s="61"/>
      <c r="D148" s="63"/>
      <c r="E148" s="64"/>
    </row>
    <row r="149" spans="1:5" ht="10.5">
      <c r="A149" s="61"/>
      <c r="B149" s="62"/>
      <c r="C149" s="61"/>
      <c r="D149" s="63"/>
      <c r="E149" s="64"/>
    </row>
  </sheetData>
  <sheetProtection selectLockedCells="1" selectUnlockedCells="1"/>
  <printOptions/>
  <pageMargins left="0.35433070866141736" right="0.1968503937007874" top="0" bottom="0" header="0.35433070866141736" footer="0.2362204724409449"/>
  <pageSetup horizontalDpi="600" verticalDpi="600" orientation="portrait" paperSize="5" r:id="rId1"/>
  <headerFooter alignWithMargins="0">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2016-04-25T15:13:40Z</cp:lastPrinted>
  <dcterms:created xsi:type="dcterms:W3CDTF">2014-06-18T13:03:26Z</dcterms:created>
  <dcterms:modified xsi:type="dcterms:W3CDTF">2016-04-25T15:38:58Z</dcterms:modified>
  <cp:category/>
  <cp:version/>
  <cp:contentType/>
  <cp:contentStatus/>
</cp:coreProperties>
</file>